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46" yWindow="15" windowWidth="12120" windowHeight="9120" activeTab="2"/>
  </bookViews>
  <sheets>
    <sheet name="CLUB" sheetId="1" r:id="rId1"/>
    <sheet name="GOLDEN" sheetId="2" r:id="rId2"/>
    <sheet name="MILES" sheetId="3" r:id="rId3"/>
    <sheet name="RACES" sheetId="4" r:id="rId4"/>
    <sheet name="MT" sheetId="5" r:id="rId5"/>
  </sheets>
  <definedNames/>
  <calcPr fullCalcOnLoad="1"/>
</workbook>
</file>

<file path=xl/sharedStrings.xml><?xml version="1.0" encoding="utf-8"?>
<sst xmlns="http://schemas.openxmlformats.org/spreadsheetml/2006/main" count="755" uniqueCount="215">
  <si>
    <t>NAME</t>
  </si>
  <si>
    <t>TOTAL</t>
  </si>
  <si>
    <t>RACES</t>
  </si>
  <si>
    <t>POSN</t>
  </si>
  <si>
    <t>WYREF</t>
  </si>
  <si>
    <t>ROMAN</t>
  </si>
  <si>
    <t>THIS IS THE</t>
  </si>
  <si>
    <t>MILES RACED</t>
  </si>
  <si>
    <t>TABLE</t>
  </si>
  <si>
    <t>LEAGUE</t>
  </si>
  <si>
    <t>CLUB LEAGUE</t>
  </si>
  <si>
    <t>MILES</t>
  </si>
  <si>
    <t xml:space="preserve">THIS IS THE </t>
  </si>
  <si>
    <t>GOLDEN LEAGUE</t>
  </si>
  <si>
    <t>WORCESTER JOGGERS CLUB LEAGUE 2005</t>
  </si>
  <si>
    <t>WORCESTER JOGGERS GOLDEN LEAGUE 2005</t>
  </si>
  <si>
    <t>GLS20</t>
  </si>
  <si>
    <t>SENIC</t>
  </si>
  <si>
    <t>SODBR</t>
  </si>
  <si>
    <t>TEWKS</t>
  </si>
  <si>
    <t>CROWL</t>
  </si>
  <si>
    <t>WRNDN</t>
  </si>
  <si>
    <t>BEACON</t>
  </si>
  <si>
    <t>STROD</t>
  </si>
  <si>
    <t>MARK RALFE</t>
  </si>
  <si>
    <t>CHRIS BARKER</t>
  </si>
  <si>
    <t>ERIC BROMAGE</t>
  </si>
  <si>
    <t>DREW STANLEY</t>
  </si>
  <si>
    <t>DEBBIE CHRISTIAN</t>
  </si>
  <si>
    <t>NEW YEARS DAY 10K (HEREFORD)</t>
  </si>
  <si>
    <t>MIKE SELL</t>
  </si>
  <si>
    <t>PHIL MILES</t>
  </si>
  <si>
    <t>RICHARD KEMP</t>
  </si>
  <si>
    <t>TERI THOMPSON</t>
  </si>
  <si>
    <t>PAT OWEN</t>
  </si>
  <si>
    <t>CHARLIE FORBES</t>
  </si>
  <si>
    <t>ELEANOR CASSELL</t>
  </si>
  <si>
    <t>MORNG</t>
  </si>
  <si>
    <t>MORNING AFTER RACE (CHURCH STRETTON)</t>
  </si>
  <si>
    <t>NYD10</t>
  </si>
  <si>
    <t>NYTEN</t>
  </si>
  <si>
    <t>NEW YEAR 10 (GLOUCESTER)</t>
  </si>
  <si>
    <t>NIGEL COCKRELL</t>
  </si>
  <si>
    <t>PETER GILBERT</t>
  </si>
  <si>
    <t>GAVIN PASKIN</t>
  </si>
  <si>
    <t>STUART WILD</t>
  </si>
  <si>
    <t>ROGER YARNOLD</t>
  </si>
  <si>
    <t>MICHELLE BROWN</t>
  </si>
  <si>
    <t>NOT THE ROMAN IX (STRATFORD)</t>
  </si>
  <si>
    <t>ANTHONY JONES</t>
  </si>
  <si>
    <t>LLISW</t>
  </si>
  <si>
    <t>LLISWERRY 8</t>
  </si>
  <si>
    <t>STAGR</t>
  </si>
  <si>
    <t>CARL NICHOLS</t>
  </si>
  <si>
    <t>STOURBRIDGE STAGGER</t>
  </si>
  <si>
    <t>RICHARD SOWDEN</t>
  </si>
  <si>
    <t>LOUISE STAPLES</t>
  </si>
  <si>
    <t>LMYND</t>
  </si>
  <si>
    <t>LONG MYND VALLEYS</t>
  </si>
  <si>
    <t>NICK HOOPER</t>
  </si>
  <si>
    <t>TONY BRAY</t>
  </si>
  <si>
    <t>PHIL SMITH</t>
  </si>
  <si>
    <t>MIN SOWDEN</t>
  </si>
  <si>
    <t>WYRE FOREST MT8</t>
  </si>
  <si>
    <t>MULTI-TERRAIN</t>
  </si>
  <si>
    <t>WORCESTER JOGGERS MULTI-TERRAIN LEAGUE 2005</t>
  </si>
  <si>
    <t>WORCESTER JOGGERS MILES RACED 2005</t>
  </si>
  <si>
    <t>MUDDY</t>
  </si>
  <si>
    <t xml:space="preserve">MUDDY </t>
  </si>
  <si>
    <t>MUDDY WOODY 6</t>
  </si>
  <si>
    <t>DURSL</t>
  </si>
  <si>
    <t>DURSLEY 12</t>
  </si>
  <si>
    <t>TREAT</t>
  </si>
  <si>
    <t>NIGEL PRITCHETT</t>
  </si>
  <si>
    <t>THE TREAT</t>
  </si>
  <si>
    <t>GLOUCESTER 20</t>
  </si>
  <si>
    <t>JOHN FRY</t>
  </si>
  <si>
    <t>JONATHON HEMMING</t>
  </si>
  <si>
    <t>CARL NICHOLLS</t>
  </si>
  <si>
    <t>VICKI HASLER</t>
  </si>
  <si>
    <t>VICKY HASLER</t>
  </si>
  <si>
    <t>FDEAN</t>
  </si>
  <si>
    <t>STUART NOTTINGHAM</t>
  </si>
  <si>
    <t>BETH ROBERTS</t>
  </si>
  <si>
    <t>FOREST OF DEAN TRAILS 1/2M</t>
  </si>
  <si>
    <t>HEART</t>
  </si>
  <si>
    <t>ACTION HEART 5</t>
  </si>
  <si>
    <t>SILVR</t>
  </si>
  <si>
    <t>SILVERSTONE 1/2 MARATHON</t>
  </si>
  <si>
    <t>LACON</t>
  </si>
  <si>
    <t>LACON CHILDE 10K</t>
  </si>
  <si>
    <t>LRF10K</t>
  </si>
  <si>
    <t>GRIZZ</t>
  </si>
  <si>
    <t>GRIZZLY 20</t>
  </si>
  <si>
    <t>STAFF</t>
  </si>
  <si>
    <t>STAFFORD 1/2 MARATHON</t>
  </si>
  <si>
    <t>IRONB</t>
  </si>
  <si>
    <t>IRONBRIDGE 1/2 MARATHON</t>
  </si>
  <si>
    <t>RHAYD</t>
  </si>
  <si>
    <t>RHAYADER 20</t>
  </si>
  <si>
    <t>GUERN</t>
  </si>
  <si>
    <t>GUERNSEY 10k, 4.6M, RELAY &amp; 1/2M</t>
  </si>
  <si>
    <t>PREST</t>
  </si>
  <si>
    <t>SCENIC 6</t>
  </si>
  <si>
    <t>PRESTEIGNE 1/2 MARATHON</t>
  </si>
  <si>
    <t>ANDY MILTON</t>
  </si>
  <si>
    <t>MARK BATES</t>
  </si>
  <si>
    <t>SIAN TURNER</t>
  </si>
  <si>
    <t>KIM BRAY</t>
  </si>
  <si>
    <t>LEAGUE TABLE</t>
  </si>
  <si>
    <t>LONDN</t>
  </si>
  <si>
    <t>HELEN NIGHTINGALE</t>
  </si>
  <si>
    <t>LONDON MARATHON</t>
  </si>
  <si>
    <t>SHOBD</t>
  </si>
  <si>
    <t>SHOBDON 6</t>
  </si>
  <si>
    <t>TOTAL No OF MEMBERS</t>
  </si>
  <si>
    <t>STR13</t>
  </si>
  <si>
    <t>STR26</t>
  </si>
  <si>
    <t>3PEAK</t>
  </si>
  <si>
    <t>KEVIN DRAPER</t>
  </si>
  <si>
    <t>STRATFORD 1/2 MARATHON</t>
  </si>
  <si>
    <t>STRATFORD MARATHON</t>
  </si>
  <si>
    <t>THREE PEAKS FELL RACE</t>
  </si>
  <si>
    <t>CRWLE</t>
  </si>
  <si>
    <t>CROWLE GUNPOWDER PLOT 10K</t>
  </si>
  <si>
    <t>MARIE TYRELL</t>
  </si>
  <si>
    <t>LYN MORRIS</t>
  </si>
  <si>
    <t>MIKE WALL</t>
  </si>
  <si>
    <t>TIM HYMAN</t>
  </si>
  <si>
    <t>PAUL McGINNES</t>
  </si>
  <si>
    <t>MATTHEW MORRIS</t>
  </si>
  <si>
    <t>PAUL MAGINNES</t>
  </si>
  <si>
    <t>BRIAN EGLESFIELD</t>
  </si>
  <si>
    <t>TEWKESBURY 1/2 MARATHON</t>
  </si>
  <si>
    <t>HER13</t>
  </si>
  <si>
    <t>BROMSGROVE LRF 10K</t>
  </si>
  <si>
    <t>HEREFORD 1/2 MARATHON</t>
  </si>
  <si>
    <t>ANGIE GODFREY</t>
  </si>
  <si>
    <t>CROCO</t>
  </si>
  <si>
    <t>CROCODILE 8</t>
  </si>
  <si>
    <t>BETH DALE</t>
  </si>
  <si>
    <t>DYMCK</t>
  </si>
  <si>
    <t>HELEN STANLEY</t>
  </si>
  <si>
    <t>DYMOCK 1/2 MARATHON</t>
  </si>
  <si>
    <t>WARNDON 5,10 &amp; 15K</t>
  </si>
  <si>
    <t>EDWARD GARTON</t>
  </si>
  <si>
    <t>DAVE EVANS</t>
  </si>
  <si>
    <t>INKBR</t>
  </si>
  <si>
    <t>STMBL</t>
  </si>
  <si>
    <t>INKBERROW 6M</t>
  </si>
  <si>
    <t>STOURBRIDGE STUMBLE 10K MT</t>
  </si>
  <si>
    <t>HALOW</t>
  </si>
  <si>
    <t>HALLOW SCRAMBLE</t>
  </si>
  <si>
    <t>HER10</t>
  </si>
  <si>
    <t>HEREFORD LEISURE CENTRE 10</t>
  </si>
  <si>
    <t>EASTN</t>
  </si>
  <si>
    <t>TMBER</t>
  </si>
  <si>
    <t>EASTNOR CASTLE SEVEN</t>
  </si>
  <si>
    <t>TIMBERHONGER 10K</t>
  </si>
  <si>
    <t>LAUNC</t>
  </si>
  <si>
    <t>WFHMR</t>
  </si>
  <si>
    <t>LAUNCESTON 1/2 MARATHON</t>
  </si>
  <si>
    <t>WYRE FOREST HALF MARATHON</t>
  </si>
  <si>
    <t>MATTHEW BAILEY</t>
  </si>
  <si>
    <t>ROWAN BAILEY</t>
  </si>
  <si>
    <t>LUISA BRANA</t>
  </si>
  <si>
    <t>PITCH</t>
  </si>
  <si>
    <t>BOURTON HILLY HALF</t>
  </si>
  <si>
    <t>BORHH</t>
  </si>
  <si>
    <t>LUCY TYE</t>
  </si>
  <si>
    <t>GLS13</t>
  </si>
  <si>
    <t>GLOUCESTER 1/2 MARATHON</t>
  </si>
  <si>
    <t>DUNCAN SUTCLIFFE</t>
  </si>
  <si>
    <t>BUGAT</t>
  </si>
  <si>
    <t>NEWRK</t>
  </si>
  <si>
    <t>NEWARK HALF MARATHON</t>
  </si>
  <si>
    <t>BUGATTI 10K</t>
  </si>
  <si>
    <t>PITCHCROFT 10K</t>
  </si>
  <si>
    <t>WOL26</t>
  </si>
  <si>
    <t>WOL13</t>
  </si>
  <si>
    <t>WOLVERHAMPTOM HALF MARATHON</t>
  </si>
  <si>
    <t>WOLVERHAMPTON MARATHON</t>
  </si>
  <si>
    <t>TENBR</t>
  </si>
  <si>
    <t>LEEKH</t>
  </si>
  <si>
    <t>NWFUN</t>
  </si>
  <si>
    <t>NORTH WORCESTER FUN RUN</t>
  </si>
  <si>
    <t>TNBRY</t>
  </si>
  <si>
    <t>TENBURY 10K</t>
  </si>
  <si>
    <t>LEEK HALF MARATHON</t>
  </si>
  <si>
    <t>PAT WYATT-DAVIES</t>
  </si>
  <si>
    <t>BRMBL</t>
  </si>
  <si>
    <t>BRAMBLES TRUST 10K</t>
  </si>
  <si>
    <t>STRSK</t>
  </si>
  <si>
    <t xml:space="preserve">STRETTON SKLINE </t>
  </si>
  <si>
    <t>LOCHN</t>
  </si>
  <si>
    <t>LOCH NESS MARATHON</t>
  </si>
  <si>
    <t>OFFAS</t>
  </si>
  <si>
    <t>OFFA'S ORROR</t>
  </si>
  <si>
    <t>BEACO</t>
  </si>
  <si>
    <t>BEACON RACE</t>
  </si>
  <si>
    <t>CARD13</t>
  </si>
  <si>
    <t>CARDIFF HALF MARATHON</t>
  </si>
  <si>
    <t>CARD26</t>
  </si>
  <si>
    <t>CARDIFF MARATHON</t>
  </si>
  <si>
    <t>STROUD HALF MARATHON</t>
  </si>
  <si>
    <t>SNOWD</t>
  </si>
  <si>
    <t>SNOWDONIA MARATHON</t>
  </si>
  <si>
    <t>STORD</t>
  </si>
  <si>
    <t>SLOG</t>
  </si>
  <si>
    <t>SODBURY SLOG</t>
  </si>
  <si>
    <t>DARREN WARD</t>
  </si>
  <si>
    <t>RUTH BAILEY</t>
  </si>
  <si>
    <t>BETHAN ROBERTS</t>
  </si>
  <si>
    <t>SUIC6</t>
  </si>
  <si>
    <t>SUICIDE 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</si>
</sst>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1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6.5"/>
      <color indexed="12"/>
      <name val="Arial"/>
      <family val="2"/>
    </font>
    <font>
      <sz val="6.5"/>
      <color indexed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7"/>
  <sheetViews>
    <sheetView workbookViewId="0" topLeftCell="AR1">
      <selection activeCell="BI70" sqref="BI70"/>
    </sheetView>
  </sheetViews>
  <sheetFormatPr defaultColWidth="9.140625" defaultRowHeight="12.75"/>
  <cols>
    <col min="1" max="1" width="17.28125" style="8" customWidth="1"/>
    <col min="2" max="2" width="6.28125" style="8" bestFit="1" customWidth="1"/>
    <col min="3" max="60" width="6.28125" style="8" customWidth="1"/>
    <col min="61" max="61" width="5.00390625" style="8" bestFit="1" customWidth="1"/>
    <col min="62" max="62" width="16.140625" style="8" bestFit="1" customWidth="1"/>
    <col min="63" max="63" width="5.421875" style="8" bestFit="1" customWidth="1"/>
    <col min="64" max="64" width="5.7109375" style="8" bestFit="1" customWidth="1"/>
    <col min="65" max="65" width="10.57421875" style="8" bestFit="1" customWidth="1"/>
    <col min="66" max="16384" width="9.140625" style="8" customWidth="1"/>
  </cols>
  <sheetData>
    <row r="1" spans="1:65" ht="9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2"/>
      <c r="BK1" s="2"/>
      <c r="BL1" s="2"/>
      <c r="BM1" s="8" t="s">
        <v>6</v>
      </c>
    </row>
    <row r="2" spans="1:65" ht="9" customHeight="1">
      <c r="A2" s="3"/>
      <c r="B2" s="3">
        <v>1</v>
      </c>
      <c r="C2" s="3">
        <v>2</v>
      </c>
      <c r="D2" s="3">
        <v>3</v>
      </c>
      <c r="E2" s="3">
        <v>4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15</v>
      </c>
      <c r="O2" s="3">
        <v>17</v>
      </c>
      <c r="P2" s="3">
        <v>18</v>
      </c>
      <c r="Q2" s="3">
        <v>20</v>
      </c>
      <c r="R2" s="3">
        <v>23</v>
      </c>
      <c r="S2" s="3">
        <v>24</v>
      </c>
      <c r="T2" s="3">
        <v>25</v>
      </c>
      <c r="U2" s="3">
        <v>26</v>
      </c>
      <c r="V2" s="3">
        <v>27</v>
      </c>
      <c r="W2" s="3">
        <v>28</v>
      </c>
      <c r="X2" s="3">
        <v>29</v>
      </c>
      <c r="Y2" s="3">
        <v>30</v>
      </c>
      <c r="Z2" s="3">
        <v>31</v>
      </c>
      <c r="AA2" s="3">
        <v>32</v>
      </c>
      <c r="AB2" s="3">
        <v>33</v>
      </c>
      <c r="AC2" s="3">
        <v>34</v>
      </c>
      <c r="AD2" s="3">
        <v>35</v>
      </c>
      <c r="AE2" s="3">
        <v>36</v>
      </c>
      <c r="AF2" s="3">
        <v>37</v>
      </c>
      <c r="AG2" s="3">
        <v>38</v>
      </c>
      <c r="AH2" s="3">
        <v>39</v>
      </c>
      <c r="AI2" s="3">
        <v>40</v>
      </c>
      <c r="AJ2" s="3">
        <v>41</v>
      </c>
      <c r="AK2" s="3">
        <v>42</v>
      </c>
      <c r="AL2" s="3">
        <v>43</v>
      </c>
      <c r="AM2" s="3">
        <v>44</v>
      </c>
      <c r="AN2" s="3">
        <v>45</v>
      </c>
      <c r="AO2" s="3">
        <v>46</v>
      </c>
      <c r="AP2" s="3">
        <v>47</v>
      </c>
      <c r="AQ2" s="3">
        <v>48</v>
      </c>
      <c r="AR2" s="3">
        <v>49</v>
      </c>
      <c r="AS2" s="3">
        <v>50</v>
      </c>
      <c r="AT2" s="3">
        <v>51</v>
      </c>
      <c r="AU2" s="3">
        <v>52</v>
      </c>
      <c r="AV2" s="3">
        <v>53</v>
      </c>
      <c r="AW2" s="3">
        <v>54</v>
      </c>
      <c r="AX2" s="3">
        <v>55</v>
      </c>
      <c r="AY2" s="3">
        <v>56</v>
      </c>
      <c r="AZ2" s="3">
        <v>57</v>
      </c>
      <c r="BA2" s="3">
        <v>58</v>
      </c>
      <c r="BB2" s="3">
        <v>59</v>
      </c>
      <c r="BC2" s="3">
        <v>60</v>
      </c>
      <c r="BD2" s="3">
        <v>61</v>
      </c>
      <c r="BE2" s="3">
        <v>62</v>
      </c>
      <c r="BF2" s="3">
        <v>63</v>
      </c>
      <c r="BG2" s="3">
        <v>64</v>
      </c>
      <c r="BH2" s="3"/>
      <c r="BI2" s="3"/>
      <c r="BJ2" s="3"/>
      <c r="BK2" s="3"/>
      <c r="BL2" s="3"/>
      <c r="BM2" s="8" t="s">
        <v>10</v>
      </c>
    </row>
    <row r="3" spans="1:65" ht="9" customHeight="1">
      <c r="A3" s="3" t="s">
        <v>0</v>
      </c>
      <c r="B3" s="3" t="s">
        <v>39</v>
      </c>
      <c r="C3" s="3" t="s">
        <v>37</v>
      </c>
      <c r="D3" s="3" t="s">
        <v>40</v>
      </c>
      <c r="E3" s="3" t="s">
        <v>5</v>
      </c>
      <c r="F3" s="3" t="s">
        <v>52</v>
      </c>
      <c r="G3" s="3" t="s">
        <v>57</v>
      </c>
      <c r="H3" s="3" t="s">
        <v>4</v>
      </c>
      <c r="I3" s="3" t="s">
        <v>67</v>
      </c>
      <c r="J3" s="3" t="s">
        <v>70</v>
      </c>
      <c r="K3" s="3" t="s">
        <v>72</v>
      </c>
      <c r="L3" s="3" t="s">
        <v>16</v>
      </c>
      <c r="M3" s="3" t="s">
        <v>81</v>
      </c>
      <c r="N3" s="3" t="s">
        <v>87</v>
      </c>
      <c r="O3" s="3" t="s">
        <v>92</v>
      </c>
      <c r="P3" s="3" t="s">
        <v>94</v>
      </c>
      <c r="Q3" s="3" t="s">
        <v>98</v>
      </c>
      <c r="R3" s="3" t="s">
        <v>17</v>
      </c>
      <c r="S3" s="3" t="s">
        <v>110</v>
      </c>
      <c r="T3" s="3" t="s">
        <v>113</v>
      </c>
      <c r="U3" s="3" t="s">
        <v>116</v>
      </c>
      <c r="V3" s="3" t="s">
        <v>117</v>
      </c>
      <c r="W3" s="3" t="s">
        <v>118</v>
      </c>
      <c r="X3" s="3" t="s">
        <v>123</v>
      </c>
      <c r="Y3" s="3" t="s">
        <v>19</v>
      </c>
      <c r="Z3" s="3" t="s">
        <v>91</v>
      </c>
      <c r="AA3" s="3" t="s">
        <v>134</v>
      </c>
      <c r="AB3" s="3" t="s">
        <v>138</v>
      </c>
      <c r="AC3" s="3" t="s">
        <v>141</v>
      </c>
      <c r="AD3" s="3" t="s">
        <v>21</v>
      </c>
      <c r="AE3" s="3" t="s">
        <v>147</v>
      </c>
      <c r="AF3" s="3" t="s">
        <v>148</v>
      </c>
      <c r="AG3" s="3" t="s">
        <v>151</v>
      </c>
      <c r="AH3" s="3" t="s">
        <v>153</v>
      </c>
      <c r="AI3" s="3" t="s">
        <v>155</v>
      </c>
      <c r="AJ3" s="3" t="s">
        <v>156</v>
      </c>
      <c r="AK3" s="3" t="s">
        <v>159</v>
      </c>
      <c r="AL3" s="3" t="s">
        <v>160</v>
      </c>
      <c r="AM3" s="3" t="s">
        <v>166</v>
      </c>
      <c r="AN3" s="3" t="s">
        <v>168</v>
      </c>
      <c r="AO3" s="3" t="s">
        <v>170</v>
      </c>
      <c r="AP3" s="3" t="s">
        <v>173</v>
      </c>
      <c r="AQ3" s="3" t="s">
        <v>174</v>
      </c>
      <c r="AR3" s="3" t="s">
        <v>179</v>
      </c>
      <c r="AS3" s="3" t="s">
        <v>178</v>
      </c>
      <c r="AT3" s="3" t="s">
        <v>182</v>
      </c>
      <c r="AU3" s="3" t="s">
        <v>183</v>
      </c>
      <c r="AV3" s="3" t="s">
        <v>184</v>
      </c>
      <c r="AW3" s="3" t="s">
        <v>190</v>
      </c>
      <c r="AX3" s="3" t="s">
        <v>192</v>
      </c>
      <c r="AY3" s="3" t="s">
        <v>194</v>
      </c>
      <c r="AZ3" s="3" t="s">
        <v>196</v>
      </c>
      <c r="BA3" s="3" t="s">
        <v>198</v>
      </c>
      <c r="BB3" s="3" t="s">
        <v>200</v>
      </c>
      <c r="BC3" s="3" t="s">
        <v>202</v>
      </c>
      <c r="BD3" s="3" t="s">
        <v>207</v>
      </c>
      <c r="BE3" s="3" t="s">
        <v>205</v>
      </c>
      <c r="BF3" s="3" t="s">
        <v>208</v>
      </c>
      <c r="BG3" s="3" t="s">
        <v>213</v>
      </c>
      <c r="BH3" s="3"/>
      <c r="BI3" s="3"/>
      <c r="BJ3" s="3"/>
      <c r="BK3" s="3"/>
      <c r="BL3" s="3"/>
      <c r="BM3" s="8" t="s">
        <v>8</v>
      </c>
    </row>
    <row r="4" spans="1:64" ht="9" customHeight="1">
      <c r="A4" s="3"/>
      <c r="B4" s="4">
        <v>37987</v>
      </c>
      <c r="C4" s="4">
        <v>38353</v>
      </c>
      <c r="D4" s="4">
        <v>38361</v>
      </c>
      <c r="E4" s="4">
        <v>38368</v>
      </c>
      <c r="F4" s="4">
        <v>38389</v>
      </c>
      <c r="G4" s="4">
        <v>38389</v>
      </c>
      <c r="H4" s="4">
        <v>38516</v>
      </c>
      <c r="I4" s="4">
        <v>38403</v>
      </c>
      <c r="J4" s="4">
        <v>38403</v>
      </c>
      <c r="K4" s="4">
        <v>38417</v>
      </c>
      <c r="L4" s="4">
        <v>38417</v>
      </c>
      <c r="M4" s="4">
        <v>38424</v>
      </c>
      <c r="N4" s="4">
        <v>38424</v>
      </c>
      <c r="O4" s="4">
        <v>38424</v>
      </c>
      <c r="P4" s="4">
        <v>38431</v>
      </c>
      <c r="Q4" s="4">
        <v>38430</v>
      </c>
      <c r="R4" s="4">
        <v>38445</v>
      </c>
      <c r="S4" s="4">
        <v>38459</v>
      </c>
      <c r="T4" s="4">
        <v>38466</v>
      </c>
      <c r="U4" s="4">
        <v>38466</v>
      </c>
      <c r="V4" s="4">
        <v>38466</v>
      </c>
      <c r="W4" s="4">
        <v>38466</v>
      </c>
      <c r="X4" s="4">
        <v>38473</v>
      </c>
      <c r="Y4" s="4">
        <v>38480</v>
      </c>
      <c r="Z4" s="4">
        <v>38487</v>
      </c>
      <c r="AA4" s="4">
        <v>38487</v>
      </c>
      <c r="AB4" s="4">
        <v>38501</v>
      </c>
      <c r="AC4" s="4">
        <v>38501</v>
      </c>
      <c r="AD4" s="4">
        <v>38508</v>
      </c>
      <c r="AE4" s="4">
        <v>38508</v>
      </c>
      <c r="AF4" s="4">
        <v>38507</v>
      </c>
      <c r="AG4" s="4">
        <v>38525</v>
      </c>
      <c r="AH4" s="4">
        <v>38522</v>
      </c>
      <c r="AI4" s="4">
        <v>38536</v>
      </c>
      <c r="AJ4" s="4">
        <v>38536</v>
      </c>
      <c r="AK4" s="4">
        <v>38536</v>
      </c>
      <c r="AL4" s="4">
        <v>38543</v>
      </c>
      <c r="AM4" s="4">
        <v>38550</v>
      </c>
      <c r="AN4" s="4">
        <v>38528</v>
      </c>
      <c r="AO4" s="4">
        <v>38527</v>
      </c>
      <c r="AP4" s="4">
        <v>38567</v>
      </c>
      <c r="AQ4" s="4">
        <v>38578</v>
      </c>
      <c r="AR4" s="4">
        <v>38599</v>
      </c>
      <c r="AS4" s="4">
        <v>38599</v>
      </c>
      <c r="AT4" s="4">
        <v>38571</v>
      </c>
      <c r="AU4" s="4">
        <v>38592</v>
      </c>
      <c r="AV4" s="4">
        <v>38606</v>
      </c>
      <c r="AW4" s="4">
        <v>38620</v>
      </c>
      <c r="AX4" s="4">
        <v>38613</v>
      </c>
      <c r="AY4" s="4">
        <v>38627</v>
      </c>
      <c r="AZ4" s="4">
        <v>38627</v>
      </c>
      <c r="BA4" s="4">
        <v>38633</v>
      </c>
      <c r="BB4" s="4">
        <v>38634</v>
      </c>
      <c r="BC4" s="4">
        <v>38634</v>
      </c>
      <c r="BD4" s="4">
        <v>38648</v>
      </c>
      <c r="BE4" s="4">
        <v>38656</v>
      </c>
      <c r="BF4" s="4">
        <v>38669</v>
      </c>
      <c r="BG4" s="4">
        <v>38676</v>
      </c>
      <c r="BH4" s="4"/>
      <c r="BI4" s="3" t="s">
        <v>3</v>
      </c>
      <c r="BJ4" s="3" t="s">
        <v>0</v>
      </c>
      <c r="BK4" s="3" t="s">
        <v>1</v>
      </c>
      <c r="BL4" s="3" t="s">
        <v>2</v>
      </c>
    </row>
    <row r="5" spans="1:64" ht="9" customHeight="1">
      <c r="A5" s="5" t="s">
        <v>30</v>
      </c>
      <c r="B5" s="3"/>
      <c r="C5" s="3">
        <v>11</v>
      </c>
      <c r="D5" s="3">
        <v>16</v>
      </c>
      <c r="E5" s="3"/>
      <c r="F5" s="3">
        <v>9</v>
      </c>
      <c r="G5" s="3"/>
      <c r="H5" s="3">
        <v>19</v>
      </c>
      <c r="I5" s="3"/>
      <c r="J5" s="3"/>
      <c r="K5" s="3"/>
      <c r="L5" s="3"/>
      <c r="M5" s="3"/>
      <c r="N5" s="3"/>
      <c r="O5" s="3"/>
      <c r="P5" s="3"/>
      <c r="Q5" s="3"/>
      <c r="R5" s="3">
        <v>20</v>
      </c>
      <c r="S5" s="3"/>
      <c r="T5" s="3"/>
      <c r="U5" s="3"/>
      <c r="V5" s="3"/>
      <c r="W5" s="3">
        <v>6</v>
      </c>
      <c r="X5" s="3">
        <v>29</v>
      </c>
      <c r="Y5" s="3">
        <v>18</v>
      </c>
      <c r="Z5" s="3"/>
      <c r="AA5" s="3"/>
      <c r="AB5" s="3">
        <v>10</v>
      </c>
      <c r="AC5" s="3"/>
      <c r="AD5" s="3">
        <v>14</v>
      </c>
      <c r="AE5" s="3"/>
      <c r="AF5" s="3">
        <v>5</v>
      </c>
      <c r="AG5" s="3"/>
      <c r="AH5" s="3"/>
      <c r="AI5" s="3">
        <v>11</v>
      </c>
      <c r="AJ5" s="3"/>
      <c r="AK5" s="3"/>
      <c r="AL5" s="3">
        <v>16</v>
      </c>
      <c r="AM5" s="3"/>
      <c r="AN5" s="3"/>
      <c r="AO5" s="3">
        <v>13</v>
      </c>
      <c r="AP5" s="3"/>
      <c r="AQ5" s="3"/>
      <c r="AR5" s="3"/>
      <c r="AS5" s="3"/>
      <c r="AT5" s="3"/>
      <c r="AU5" s="3"/>
      <c r="AV5" s="3">
        <v>17</v>
      </c>
      <c r="AW5" s="3"/>
      <c r="AX5" s="3"/>
      <c r="AY5" s="3"/>
      <c r="AZ5" s="3">
        <v>4</v>
      </c>
      <c r="BA5" s="3">
        <v>11</v>
      </c>
      <c r="BB5" s="3"/>
      <c r="BC5" s="3"/>
      <c r="BD5" s="3"/>
      <c r="BE5" s="3"/>
      <c r="BF5" s="3">
        <v>23</v>
      </c>
      <c r="BG5" s="3"/>
      <c r="BH5" s="3"/>
      <c r="BI5" s="3">
        <v>1</v>
      </c>
      <c r="BJ5" s="5" t="s">
        <v>30</v>
      </c>
      <c r="BK5" s="3">
        <f>+SUM(C5:BH5)</f>
        <v>252</v>
      </c>
      <c r="BL5" s="3">
        <f>COUNTA(C5:BH5)</f>
        <v>18</v>
      </c>
    </row>
    <row r="6" spans="1:64" ht="9" customHeight="1">
      <c r="A6" s="5" t="s">
        <v>59</v>
      </c>
      <c r="B6" s="3"/>
      <c r="C6" s="3"/>
      <c r="D6" s="3"/>
      <c r="E6" s="3"/>
      <c r="F6" s="3"/>
      <c r="G6" s="3"/>
      <c r="H6" s="3">
        <v>18</v>
      </c>
      <c r="I6" s="3"/>
      <c r="J6" s="3"/>
      <c r="K6" s="3"/>
      <c r="L6" s="3">
        <v>13</v>
      </c>
      <c r="M6" s="3"/>
      <c r="N6" s="3"/>
      <c r="O6" s="3"/>
      <c r="P6" s="3"/>
      <c r="Q6" s="3">
        <v>5</v>
      </c>
      <c r="R6" s="3">
        <v>24</v>
      </c>
      <c r="S6" s="3"/>
      <c r="T6" s="3"/>
      <c r="U6" s="3"/>
      <c r="V6" s="3">
        <v>10</v>
      </c>
      <c r="W6" s="3"/>
      <c r="X6" s="3">
        <v>32</v>
      </c>
      <c r="Y6" s="3">
        <v>21</v>
      </c>
      <c r="Z6" s="3">
        <v>9</v>
      </c>
      <c r="AA6" s="3"/>
      <c r="AB6" s="3"/>
      <c r="AC6" s="3"/>
      <c r="AD6" s="3">
        <v>15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>
        <v>4</v>
      </c>
      <c r="AS6" s="3"/>
      <c r="AT6" s="3"/>
      <c r="AU6" s="3">
        <v>5</v>
      </c>
      <c r="AV6" s="3"/>
      <c r="AW6" s="3"/>
      <c r="AX6" s="3"/>
      <c r="AY6" s="3"/>
      <c r="AZ6" s="3"/>
      <c r="BA6" s="3">
        <v>13</v>
      </c>
      <c r="BB6" s="3"/>
      <c r="BC6" s="3"/>
      <c r="BD6" s="3">
        <v>13</v>
      </c>
      <c r="BE6" s="3">
        <v>18</v>
      </c>
      <c r="BF6" s="3">
        <v>26</v>
      </c>
      <c r="BG6" s="3"/>
      <c r="BH6" s="3"/>
      <c r="BI6" s="3">
        <v>2</v>
      </c>
      <c r="BJ6" s="5" t="s">
        <v>59</v>
      </c>
      <c r="BK6" s="3">
        <f>+SUM(B6:BH6)</f>
        <v>226</v>
      </c>
      <c r="BL6" s="3">
        <f>COUNTA(B6:BH6)</f>
        <v>15</v>
      </c>
    </row>
    <row r="7" spans="1:64" ht="9" customHeight="1">
      <c r="A7" s="6" t="s">
        <v>33</v>
      </c>
      <c r="B7" s="3"/>
      <c r="C7" s="3">
        <v>7</v>
      </c>
      <c r="D7" s="3">
        <v>10</v>
      </c>
      <c r="E7" s="3"/>
      <c r="F7" s="3"/>
      <c r="G7" s="3"/>
      <c r="H7" s="3">
        <v>7</v>
      </c>
      <c r="I7" s="3"/>
      <c r="J7" s="3">
        <v>7</v>
      </c>
      <c r="K7" s="3"/>
      <c r="L7" s="3">
        <v>6</v>
      </c>
      <c r="M7" s="3"/>
      <c r="N7" s="3"/>
      <c r="O7" s="3"/>
      <c r="P7" s="3"/>
      <c r="Q7" s="3"/>
      <c r="R7" s="3">
        <v>15</v>
      </c>
      <c r="S7" s="3"/>
      <c r="T7" s="3"/>
      <c r="U7" s="3"/>
      <c r="V7" s="3"/>
      <c r="W7" s="3"/>
      <c r="X7" s="3">
        <v>18</v>
      </c>
      <c r="Y7" s="3">
        <v>11</v>
      </c>
      <c r="Z7" s="3">
        <v>8</v>
      </c>
      <c r="AA7" s="3"/>
      <c r="AB7" s="3"/>
      <c r="AC7" s="3">
        <v>8</v>
      </c>
      <c r="AD7" s="3">
        <v>6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>
        <v>8</v>
      </c>
      <c r="AP7" s="3"/>
      <c r="AQ7" s="3"/>
      <c r="AR7" s="3"/>
      <c r="AS7" s="3"/>
      <c r="AT7" s="3"/>
      <c r="AU7" s="3"/>
      <c r="AV7" s="3">
        <v>13</v>
      </c>
      <c r="AW7" s="3"/>
      <c r="AX7" s="3"/>
      <c r="AY7" s="3"/>
      <c r="AZ7" s="3"/>
      <c r="BA7" s="3">
        <v>6</v>
      </c>
      <c r="BB7" s="3"/>
      <c r="BC7" s="3"/>
      <c r="BD7" s="3">
        <v>7</v>
      </c>
      <c r="BE7" s="3">
        <v>16</v>
      </c>
      <c r="BF7" s="3">
        <v>16</v>
      </c>
      <c r="BG7" s="3">
        <v>12</v>
      </c>
      <c r="BH7" s="3"/>
      <c r="BI7" s="3">
        <v>3</v>
      </c>
      <c r="BJ7" s="6" t="s">
        <v>33</v>
      </c>
      <c r="BK7" s="3">
        <f>+SUM(C7:BH7)</f>
        <v>181</v>
      </c>
      <c r="BL7" s="3">
        <f>COUNTA(C7:BH7)</f>
        <v>18</v>
      </c>
    </row>
    <row r="8" spans="1:64" ht="9" customHeight="1">
      <c r="A8" s="5" t="s">
        <v>31</v>
      </c>
      <c r="B8" s="3"/>
      <c r="C8" s="3">
        <v>10</v>
      </c>
      <c r="D8" s="3">
        <v>14</v>
      </c>
      <c r="E8" s="3"/>
      <c r="F8" s="3"/>
      <c r="G8" s="3"/>
      <c r="H8" s="3">
        <v>16</v>
      </c>
      <c r="I8" s="3"/>
      <c r="J8" s="3"/>
      <c r="K8" s="3"/>
      <c r="L8" s="3">
        <v>12</v>
      </c>
      <c r="M8" s="3"/>
      <c r="N8" s="3"/>
      <c r="O8" s="3"/>
      <c r="P8" s="3"/>
      <c r="Q8" s="3"/>
      <c r="R8" s="3">
        <v>21</v>
      </c>
      <c r="S8" s="3"/>
      <c r="T8" s="3"/>
      <c r="U8" s="3">
        <v>8</v>
      </c>
      <c r="V8" s="3"/>
      <c r="W8" s="3"/>
      <c r="X8" s="3">
        <v>30</v>
      </c>
      <c r="Y8" s="3">
        <v>16</v>
      </c>
      <c r="Z8" s="3"/>
      <c r="AA8" s="3">
        <v>10</v>
      </c>
      <c r="AB8" s="3"/>
      <c r="AC8" s="3"/>
      <c r="AD8" s="3"/>
      <c r="AE8" s="3"/>
      <c r="AF8" s="3"/>
      <c r="AG8" s="3"/>
      <c r="AH8" s="3"/>
      <c r="AI8" s="3">
        <v>10</v>
      </c>
      <c r="AJ8" s="3"/>
      <c r="AK8" s="3"/>
      <c r="AL8" s="3">
        <v>15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>
        <v>4</v>
      </c>
      <c r="BJ8" s="5" t="s">
        <v>31</v>
      </c>
      <c r="BK8" s="3">
        <f>+SUM(C8:BH8)</f>
        <v>162</v>
      </c>
      <c r="BL8" s="3">
        <f>COUNTA(C8:BH8)</f>
        <v>11</v>
      </c>
    </row>
    <row r="9" spans="1:64" ht="9" customHeight="1">
      <c r="A9" s="5" t="s">
        <v>25</v>
      </c>
      <c r="B9" s="3">
        <v>7</v>
      </c>
      <c r="C9" s="3"/>
      <c r="D9" s="3">
        <v>13</v>
      </c>
      <c r="E9" s="3">
        <v>8</v>
      </c>
      <c r="F9" s="3"/>
      <c r="G9" s="3"/>
      <c r="H9" s="3">
        <v>10</v>
      </c>
      <c r="I9" s="3">
        <v>5</v>
      </c>
      <c r="J9" s="3"/>
      <c r="K9" s="3">
        <v>5</v>
      </c>
      <c r="L9" s="3"/>
      <c r="M9" s="3"/>
      <c r="N9" s="3"/>
      <c r="O9" s="3"/>
      <c r="P9" s="3">
        <v>5</v>
      </c>
      <c r="Q9" s="3"/>
      <c r="R9" s="3"/>
      <c r="S9" s="3"/>
      <c r="T9" s="3">
        <v>5</v>
      </c>
      <c r="U9" s="3"/>
      <c r="V9" s="3"/>
      <c r="W9" s="3"/>
      <c r="X9" s="3">
        <v>25</v>
      </c>
      <c r="Y9" s="3">
        <v>12</v>
      </c>
      <c r="Z9" s="3"/>
      <c r="AA9" s="3">
        <v>11</v>
      </c>
      <c r="AB9" s="3">
        <v>8</v>
      </c>
      <c r="AC9" s="3"/>
      <c r="AD9" s="3"/>
      <c r="AE9" s="3"/>
      <c r="AF9" s="3"/>
      <c r="AG9" s="3"/>
      <c r="AH9" s="3"/>
      <c r="AI9" s="3">
        <v>6</v>
      </c>
      <c r="AJ9" s="3"/>
      <c r="AK9" s="3"/>
      <c r="AL9" s="3"/>
      <c r="AM9" s="3"/>
      <c r="AN9" s="3"/>
      <c r="AO9" s="3">
        <v>12</v>
      </c>
      <c r="AP9" s="3">
        <v>9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>
        <v>8</v>
      </c>
      <c r="BB9" s="3"/>
      <c r="BC9" s="3"/>
      <c r="BD9" s="3">
        <v>11</v>
      </c>
      <c r="BE9" s="3"/>
      <c r="BF9" s="3"/>
      <c r="BG9" s="3"/>
      <c r="BH9" s="3"/>
      <c r="BI9" s="3">
        <v>5</v>
      </c>
      <c r="BJ9" s="5" t="s">
        <v>25</v>
      </c>
      <c r="BK9" s="3">
        <f>+SUM(B9:BH9)</f>
        <v>160</v>
      </c>
      <c r="BL9" s="3">
        <f>COUNTA(B9:BH9)</f>
        <v>17</v>
      </c>
    </row>
    <row r="10" spans="1:64" ht="9" customHeight="1">
      <c r="A10" s="5" t="s">
        <v>27</v>
      </c>
      <c r="B10" s="3">
        <v>6</v>
      </c>
      <c r="C10" s="3"/>
      <c r="D10" s="3">
        <v>9</v>
      </c>
      <c r="E10" s="3"/>
      <c r="F10" s="3">
        <v>5</v>
      </c>
      <c r="G10" s="3"/>
      <c r="H10" s="3"/>
      <c r="I10" s="3"/>
      <c r="J10" s="3">
        <v>5</v>
      </c>
      <c r="K10" s="3"/>
      <c r="L10" s="3"/>
      <c r="M10" s="3"/>
      <c r="N10" s="3"/>
      <c r="O10" s="3"/>
      <c r="P10" s="3"/>
      <c r="Q10" s="3"/>
      <c r="R10" s="3">
        <v>8</v>
      </c>
      <c r="S10" s="3">
        <v>10</v>
      </c>
      <c r="T10" s="3"/>
      <c r="U10" s="3"/>
      <c r="V10" s="3"/>
      <c r="W10" s="3"/>
      <c r="X10" s="3">
        <v>13</v>
      </c>
      <c r="Y10" s="3"/>
      <c r="Z10" s="3"/>
      <c r="AA10" s="3">
        <v>8</v>
      </c>
      <c r="AB10" s="3">
        <v>5</v>
      </c>
      <c r="AC10" s="3"/>
      <c r="AD10" s="3"/>
      <c r="AE10" s="3">
        <v>6</v>
      </c>
      <c r="AF10" s="3"/>
      <c r="AG10" s="3">
        <v>6</v>
      </c>
      <c r="AH10" s="3">
        <v>5</v>
      </c>
      <c r="AI10" s="3"/>
      <c r="AJ10" s="3"/>
      <c r="AK10" s="3">
        <v>5</v>
      </c>
      <c r="AL10" s="3">
        <v>8</v>
      </c>
      <c r="AM10" s="3"/>
      <c r="AN10" s="3">
        <v>6</v>
      </c>
      <c r="AO10" s="3"/>
      <c r="AP10" s="3">
        <v>5</v>
      </c>
      <c r="AQ10" s="3"/>
      <c r="AR10" s="3"/>
      <c r="AS10" s="3"/>
      <c r="AT10" s="3"/>
      <c r="AU10" s="3"/>
      <c r="AV10" s="3">
        <v>5</v>
      </c>
      <c r="AW10" s="3"/>
      <c r="AX10" s="3"/>
      <c r="AY10" s="3"/>
      <c r="AZ10" s="3"/>
      <c r="BA10" s="3">
        <v>5</v>
      </c>
      <c r="BB10" s="3"/>
      <c r="BC10" s="3"/>
      <c r="BD10" s="3"/>
      <c r="BE10" s="3">
        <v>8</v>
      </c>
      <c r="BF10" s="3">
        <v>13</v>
      </c>
      <c r="BG10" s="3">
        <v>10</v>
      </c>
      <c r="BH10" s="3"/>
      <c r="BI10" s="3">
        <v>6</v>
      </c>
      <c r="BJ10" s="5" t="s">
        <v>27</v>
      </c>
      <c r="BK10" s="3">
        <f>+SUM(B10:BH10)</f>
        <v>151</v>
      </c>
      <c r="BL10" s="3">
        <f>COUNTA(B10:BH10)</f>
        <v>21</v>
      </c>
    </row>
    <row r="11" spans="1:64" ht="9" customHeight="1">
      <c r="A11" s="5" t="s">
        <v>55</v>
      </c>
      <c r="B11" s="3"/>
      <c r="C11" s="3"/>
      <c r="D11" s="3"/>
      <c r="E11" s="3"/>
      <c r="F11" s="3"/>
      <c r="G11" s="3">
        <v>6</v>
      </c>
      <c r="H11" s="3">
        <v>20</v>
      </c>
      <c r="I11" s="3"/>
      <c r="J11" s="3"/>
      <c r="K11" s="3"/>
      <c r="L11" s="3"/>
      <c r="M11" s="3"/>
      <c r="N11" s="3"/>
      <c r="O11" s="3">
        <v>5</v>
      </c>
      <c r="P11" s="3"/>
      <c r="Q11" s="3"/>
      <c r="R11" s="3"/>
      <c r="S11" s="3"/>
      <c r="T11" s="3"/>
      <c r="U11" s="3"/>
      <c r="V11" s="3"/>
      <c r="W11" s="3">
        <v>7</v>
      </c>
      <c r="X11" s="3">
        <v>33</v>
      </c>
      <c r="Y11" s="3">
        <v>20</v>
      </c>
      <c r="Z11" s="3"/>
      <c r="AA11" s="3"/>
      <c r="AB11" s="3"/>
      <c r="AC11" s="3"/>
      <c r="AD11" s="3"/>
      <c r="AE11" s="3"/>
      <c r="AF11" s="3"/>
      <c r="AG11" s="3">
        <v>10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>
        <v>5</v>
      </c>
      <c r="AY11" s="3"/>
      <c r="AZ11" s="3">
        <v>5</v>
      </c>
      <c r="BA11" s="3">
        <v>12</v>
      </c>
      <c r="BB11" s="3"/>
      <c r="BC11" s="3"/>
      <c r="BD11" s="3"/>
      <c r="BE11" s="3"/>
      <c r="BF11" s="3">
        <v>25</v>
      </c>
      <c r="BG11" s="3"/>
      <c r="BH11" s="3"/>
      <c r="BI11" s="3">
        <v>7</v>
      </c>
      <c r="BJ11" s="5" t="s">
        <v>55</v>
      </c>
      <c r="BK11" s="3">
        <f>+SUM(B11:BH11)</f>
        <v>148</v>
      </c>
      <c r="BL11" s="3">
        <f>COUNTA(B11:BH11)</f>
        <v>11</v>
      </c>
    </row>
    <row r="12" spans="1:64" ht="9" customHeight="1">
      <c r="A12" s="5" t="s">
        <v>24</v>
      </c>
      <c r="B12" s="3">
        <v>8</v>
      </c>
      <c r="C12" s="3"/>
      <c r="D12" s="3"/>
      <c r="E12" s="3">
        <v>9</v>
      </c>
      <c r="F12" s="3"/>
      <c r="G12" s="3"/>
      <c r="H12" s="3">
        <v>17</v>
      </c>
      <c r="I12" s="3"/>
      <c r="J12" s="3"/>
      <c r="K12" s="3"/>
      <c r="L12" s="3"/>
      <c r="M12" s="3"/>
      <c r="N12" s="3"/>
      <c r="O12" s="3"/>
      <c r="P12" s="3"/>
      <c r="Q12" s="3"/>
      <c r="R12" s="3">
        <v>22</v>
      </c>
      <c r="S12" s="3"/>
      <c r="T12" s="3"/>
      <c r="U12" s="3"/>
      <c r="V12" s="3"/>
      <c r="W12" s="3"/>
      <c r="X12" s="3">
        <v>35</v>
      </c>
      <c r="Y12" s="3">
        <v>19</v>
      </c>
      <c r="Z12" s="3">
        <v>10</v>
      </c>
      <c r="AA12" s="3"/>
      <c r="AB12" s="3"/>
      <c r="AC12" s="3"/>
      <c r="AD12" s="3"/>
      <c r="AE12" s="3"/>
      <c r="AF12" s="3"/>
      <c r="AG12" s="3"/>
      <c r="AH12" s="3"/>
      <c r="AI12" s="3">
        <v>12</v>
      </c>
      <c r="AJ12" s="3"/>
      <c r="AK12" s="3"/>
      <c r="AL12" s="3"/>
      <c r="AM12" s="3">
        <v>11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8</v>
      </c>
      <c r="BJ12" s="5" t="s">
        <v>24</v>
      </c>
      <c r="BK12" s="3">
        <f>+SUM(B12:BH12)</f>
        <v>143</v>
      </c>
      <c r="BL12" s="3">
        <f>COUNTA(B12:BH12)</f>
        <v>9</v>
      </c>
    </row>
    <row r="13" spans="1:64" ht="9" customHeight="1">
      <c r="A13" s="5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11</v>
      </c>
      <c r="M13" s="3">
        <v>9</v>
      </c>
      <c r="N13" s="3"/>
      <c r="O13" s="3"/>
      <c r="P13" s="3"/>
      <c r="Q13" s="3"/>
      <c r="R13" s="3"/>
      <c r="S13" s="3">
        <v>24</v>
      </c>
      <c r="T13" s="3"/>
      <c r="U13" s="3"/>
      <c r="V13" s="3"/>
      <c r="W13" s="3"/>
      <c r="X13" s="3"/>
      <c r="Y13" s="3">
        <v>15</v>
      </c>
      <c r="Z13" s="3"/>
      <c r="AA13" s="3"/>
      <c r="AB13" s="3"/>
      <c r="AC13" s="3"/>
      <c r="AD13" s="3"/>
      <c r="AE13" s="3">
        <v>8</v>
      </c>
      <c r="AF13" s="3"/>
      <c r="AG13" s="3"/>
      <c r="AH13" s="3"/>
      <c r="AI13" s="3"/>
      <c r="AJ13" s="3">
        <v>5</v>
      </c>
      <c r="AK13" s="3"/>
      <c r="AL13" s="3"/>
      <c r="AM13" s="3">
        <v>10</v>
      </c>
      <c r="AN13" s="3"/>
      <c r="AO13" s="3"/>
      <c r="AP13" s="3"/>
      <c r="AQ13" s="3"/>
      <c r="AR13" s="3"/>
      <c r="AS13" s="3"/>
      <c r="AT13" s="3"/>
      <c r="AU13" s="3"/>
      <c r="AV13" s="3">
        <v>18</v>
      </c>
      <c r="AW13" s="3">
        <v>6</v>
      </c>
      <c r="AX13" s="3"/>
      <c r="AY13" s="3"/>
      <c r="AZ13" s="3"/>
      <c r="BA13" s="3"/>
      <c r="BB13" s="3"/>
      <c r="BC13" s="3"/>
      <c r="BD13" s="3">
        <v>12</v>
      </c>
      <c r="BE13" s="3"/>
      <c r="BF13" s="3">
        <v>24</v>
      </c>
      <c r="BG13" s="3"/>
      <c r="BH13" s="3"/>
      <c r="BI13" s="3">
        <v>9</v>
      </c>
      <c r="BJ13" s="5" t="s">
        <v>76</v>
      </c>
      <c r="BK13" s="3">
        <f>+SUM(B13:BH13)</f>
        <v>142</v>
      </c>
      <c r="BL13" s="3">
        <f>COUNTA(B13:BH13)</f>
        <v>11</v>
      </c>
    </row>
    <row r="14" spans="1:64" ht="9" customHeight="1">
      <c r="A14" s="6" t="s">
        <v>79</v>
      </c>
      <c r="B14" s="3"/>
      <c r="C14" s="3">
        <v>7</v>
      </c>
      <c r="D14" s="3">
        <v>11</v>
      </c>
      <c r="E14" s="3"/>
      <c r="F14" s="3"/>
      <c r="G14" s="3"/>
      <c r="H14" s="3"/>
      <c r="I14" s="3"/>
      <c r="J14" s="3"/>
      <c r="K14" s="3"/>
      <c r="L14" s="3">
        <v>6</v>
      </c>
      <c r="M14" s="3">
        <v>8</v>
      </c>
      <c r="N14" s="3"/>
      <c r="O14" s="3"/>
      <c r="P14" s="3"/>
      <c r="Q14" s="3"/>
      <c r="R14" s="3"/>
      <c r="S14" s="3">
        <v>20</v>
      </c>
      <c r="T14" s="3"/>
      <c r="U14" s="3"/>
      <c r="V14" s="3"/>
      <c r="W14" s="3"/>
      <c r="X14" s="3"/>
      <c r="Y14" s="3">
        <v>9</v>
      </c>
      <c r="Z14" s="3">
        <v>8</v>
      </c>
      <c r="AA14" s="3"/>
      <c r="AB14" s="3"/>
      <c r="AC14" s="3">
        <v>8</v>
      </c>
      <c r="AD14" s="3">
        <v>9</v>
      </c>
      <c r="AE14" s="3"/>
      <c r="AF14" s="3"/>
      <c r="AG14" s="3"/>
      <c r="AH14" s="3"/>
      <c r="AI14" s="3"/>
      <c r="AJ14" s="3">
        <v>4</v>
      </c>
      <c r="AK14" s="3"/>
      <c r="AL14" s="3">
        <v>10</v>
      </c>
      <c r="AM14" s="3"/>
      <c r="AN14" s="3"/>
      <c r="AO14" s="3">
        <v>8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>
        <v>6</v>
      </c>
      <c r="BE14" s="3"/>
      <c r="BF14" s="3">
        <v>11</v>
      </c>
      <c r="BG14" s="3">
        <v>11</v>
      </c>
      <c r="BH14" s="3"/>
      <c r="BI14" s="3">
        <v>10</v>
      </c>
      <c r="BJ14" s="6" t="s">
        <v>79</v>
      </c>
      <c r="BK14" s="3">
        <f>+SUM(C14:BH14)</f>
        <v>136</v>
      </c>
      <c r="BL14" s="3">
        <f>COUNTA(C14:BH14)</f>
        <v>15</v>
      </c>
    </row>
    <row r="15" spans="1:64" ht="9" customHeight="1">
      <c r="A15" s="5" t="s">
        <v>49</v>
      </c>
      <c r="B15" s="3"/>
      <c r="C15" s="3"/>
      <c r="D15" s="3"/>
      <c r="E15" s="3">
        <v>6</v>
      </c>
      <c r="F15" s="3"/>
      <c r="G15" s="3"/>
      <c r="H15" s="3">
        <v>8</v>
      </c>
      <c r="I15" s="3"/>
      <c r="J15" s="3"/>
      <c r="K15" s="3"/>
      <c r="L15" s="3"/>
      <c r="M15" s="3"/>
      <c r="N15" s="3"/>
      <c r="O15" s="3"/>
      <c r="P15" s="3"/>
      <c r="Q15" s="3"/>
      <c r="R15" s="3">
        <v>12</v>
      </c>
      <c r="S15" s="3"/>
      <c r="T15" s="3"/>
      <c r="U15" s="3"/>
      <c r="V15" s="3"/>
      <c r="W15" s="3"/>
      <c r="X15" s="3">
        <v>17</v>
      </c>
      <c r="Y15" s="3">
        <v>7</v>
      </c>
      <c r="Z15" s="3"/>
      <c r="AA15" s="3"/>
      <c r="AB15" s="3"/>
      <c r="AC15" s="3"/>
      <c r="AD15" s="3">
        <v>5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>
        <v>7</v>
      </c>
      <c r="AQ15" s="3"/>
      <c r="AR15" s="3">
        <v>5</v>
      </c>
      <c r="AS15" s="3"/>
      <c r="AT15" s="3"/>
      <c r="AU15" s="3"/>
      <c r="AV15" s="3">
        <v>14</v>
      </c>
      <c r="AW15" s="3"/>
      <c r="AX15" s="3"/>
      <c r="AY15" s="3"/>
      <c r="AZ15" s="3"/>
      <c r="BA15" s="3"/>
      <c r="BB15" s="3"/>
      <c r="BC15" s="3"/>
      <c r="BD15" s="3">
        <v>10</v>
      </c>
      <c r="BE15" s="3"/>
      <c r="BF15" s="3">
        <v>15</v>
      </c>
      <c r="BG15" s="3">
        <v>14</v>
      </c>
      <c r="BH15" s="3"/>
      <c r="BI15" s="3">
        <v>11</v>
      </c>
      <c r="BJ15" s="5" t="s">
        <v>49</v>
      </c>
      <c r="BK15" s="3">
        <f>+SUM(C15:BH15)</f>
        <v>120</v>
      </c>
      <c r="BL15" s="3">
        <f>COUNTA(C15:BH15)</f>
        <v>12</v>
      </c>
    </row>
    <row r="16" spans="1:64" ht="9" customHeight="1">
      <c r="A16" s="5" t="s">
        <v>32</v>
      </c>
      <c r="B16" s="3"/>
      <c r="C16" s="3">
        <v>9</v>
      </c>
      <c r="D16" s="3"/>
      <c r="E16" s="3"/>
      <c r="F16" s="3"/>
      <c r="G16" s="3">
        <v>4</v>
      </c>
      <c r="H16" s="3">
        <v>15</v>
      </c>
      <c r="I16" s="3"/>
      <c r="J16" s="3">
        <v>6</v>
      </c>
      <c r="K16" s="3"/>
      <c r="L16" s="3"/>
      <c r="M16" s="3"/>
      <c r="N16" s="3"/>
      <c r="O16" s="3">
        <v>4</v>
      </c>
      <c r="P16" s="3"/>
      <c r="Q16" s="3"/>
      <c r="R16" s="3"/>
      <c r="S16" s="3"/>
      <c r="T16" s="3"/>
      <c r="U16" s="3"/>
      <c r="V16" s="3"/>
      <c r="W16" s="3">
        <v>4</v>
      </c>
      <c r="X16" s="3">
        <v>22</v>
      </c>
      <c r="Y16" s="3"/>
      <c r="Z16" s="3"/>
      <c r="AA16" s="3"/>
      <c r="AB16" s="3">
        <v>9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>
        <v>7</v>
      </c>
      <c r="BB16" s="3"/>
      <c r="BC16" s="3"/>
      <c r="BD16" s="3"/>
      <c r="BE16" s="3"/>
      <c r="BF16" s="3">
        <v>18</v>
      </c>
      <c r="BG16" s="3">
        <v>15</v>
      </c>
      <c r="BH16" s="3"/>
      <c r="BI16" s="3">
        <v>12</v>
      </c>
      <c r="BJ16" s="5" t="s">
        <v>32</v>
      </c>
      <c r="BK16" s="3">
        <f>+SUM(C16:BH16)</f>
        <v>113</v>
      </c>
      <c r="BL16" s="3">
        <f>COUNTA(C16:BH16)</f>
        <v>11</v>
      </c>
    </row>
    <row r="17" spans="1:64" ht="9" customHeight="1">
      <c r="A17" s="16" t="s">
        <v>45</v>
      </c>
      <c r="B17" s="3"/>
      <c r="C17" s="3"/>
      <c r="D17" s="3">
        <v>7</v>
      </c>
      <c r="E17" s="3"/>
      <c r="F17" s="3"/>
      <c r="G17" s="3"/>
      <c r="H17" s="3"/>
      <c r="I17" s="3"/>
      <c r="J17" s="3"/>
      <c r="K17" s="3"/>
      <c r="L17" s="3">
        <v>4</v>
      </c>
      <c r="M17" s="3">
        <v>5</v>
      </c>
      <c r="N17" s="3"/>
      <c r="O17" s="3"/>
      <c r="P17" s="3"/>
      <c r="Q17" s="3">
        <v>4</v>
      </c>
      <c r="R17" s="3"/>
      <c r="S17" s="3">
        <v>12</v>
      </c>
      <c r="T17" s="3"/>
      <c r="U17" s="3"/>
      <c r="V17" s="3"/>
      <c r="W17" s="3"/>
      <c r="X17" s="3">
        <v>8</v>
      </c>
      <c r="Y17" s="3">
        <v>6</v>
      </c>
      <c r="Z17" s="3"/>
      <c r="AA17" s="3">
        <v>7</v>
      </c>
      <c r="AB17" s="3"/>
      <c r="AC17" s="3">
        <v>4</v>
      </c>
      <c r="AD17" s="3">
        <v>4</v>
      </c>
      <c r="AE17" s="3"/>
      <c r="AF17" s="3"/>
      <c r="AG17" s="3"/>
      <c r="AH17" s="3"/>
      <c r="AI17" s="3"/>
      <c r="AJ17" s="3"/>
      <c r="AK17" s="3"/>
      <c r="AL17" s="3">
        <v>8</v>
      </c>
      <c r="AM17" s="3">
        <v>6</v>
      </c>
      <c r="AN17" s="3">
        <v>5</v>
      </c>
      <c r="AO17" s="3">
        <v>5</v>
      </c>
      <c r="AP17" s="3"/>
      <c r="AQ17" s="3"/>
      <c r="AR17" s="3"/>
      <c r="AS17" s="3">
        <v>8</v>
      </c>
      <c r="AT17" s="3"/>
      <c r="AU17" s="3"/>
      <c r="AV17" s="3">
        <v>9</v>
      </c>
      <c r="AW17" s="3"/>
      <c r="AX17" s="3"/>
      <c r="AY17" s="3"/>
      <c r="AZ17" s="3"/>
      <c r="BA17" s="3"/>
      <c r="BB17" s="3"/>
      <c r="BC17" s="3">
        <v>10</v>
      </c>
      <c r="BD17" s="3"/>
      <c r="BE17" s="3"/>
      <c r="BF17" s="3"/>
      <c r="BG17" s="3"/>
      <c r="BH17" s="3"/>
      <c r="BI17" s="3">
        <v>13</v>
      </c>
      <c r="BJ17" s="16" t="s">
        <v>45</v>
      </c>
      <c r="BK17" s="3">
        <f>+SUM(B17:BH17)</f>
        <v>112</v>
      </c>
      <c r="BL17" s="3">
        <f>COUNTA(B17:BH17)</f>
        <v>17</v>
      </c>
    </row>
    <row r="18" spans="1:64" ht="9" customHeight="1">
      <c r="A18" s="5" t="s">
        <v>43</v>
      </c>
      <c r="B18" s="3"/>
      <c r="C18" s="3"/>
      <c r="D18" s="3">
        <v>12</v>
      </c>
      <c r="E18" s="3"/>
      <c r="F18" s="3"/>
      <c r="G18" s="3"/>
      <c r="H18" s="3">
        <v>11</v>
      </c>
      <c r="I18" s="3"/>
      <c r="J18" s="3"/>
      <c r="K18" s="3"/>
      <c r="L18" s="3">
        <v>10</v>
      </c>
      <c r="M18" s="3"/>
      <c r="N18" s="3"/>
      <c r="O18" s="3"/>
      <c r="P18" s="3"/>
      <c r="Q18" s="3"/>
      <c r="R18" s="3"/>
      <c r="S18" s="3"/>
      <c r="T18" s="3"/>
      <c r="U18" s="3">
        <v>7</v>
      </c>
      <c r="V18" s="3"/>
      <c r="W18" s="3"/>
      <c r="X18" s="3">
        <v>22</v>
      </c>
      <c r="Y18" s="3"/>
      <c r="Z18" s="3">
        <v>6</v>
      </c>
      <c r="AA18" s="3"/>
      <c r="AB18" s="3"/>
      <c r="AC18" s="3">
        <v>9</v>
      </c>
      <c r="AD18" s="3">
        <v>8</v>
      </c>
      <c r="AE18" s="3"/>
      <c r="AF18" s="3"/>
      <c r="AG18" s="3"/>
      <c r="AH18" s="3"/>
      <c r="AI18" s="3">
        <v>5</v>
      </c>
      <c r="AJ18" s="3"/>
      <c r="AK18" s="3"/>
      <c r="AL18" s="3"/>
      <c r="AM18" s="3"/>
      <c r="AN18" s="3"/>
      <c r="AO18" s="3">
        <v>9</v>
      </c>
      <c r="AP18" s="3"/>
      <c r="AQ18" s="3"/>
      <c r="AR18" s="3"/>
      <c r="AS18" s="3"/>
      <c r="AT18" s="3"/>
      <c r="AU18" s="3"/>
      <c r="AV18" s="3">
        <v>11</v>
      </c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14</v>
      </c>
      <c r="BJ18" s="5" t="s">
        <v>43</v>
      </c>
      <c r="BK18" s="3">
        <f>+SUM(B18:BH18)</f>
        <v>110</v>
      </c>
      <c r="BL18" s="3">
        <f>COUNTA(B18:BH18)</f>
        <v>11</v>
      </c>
    </row>
    <row r="19" spans="1:64" ht="9" customHeight="1">
      <c r="A19" s="5" t="s">
        <v>163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v>9</v>
      </c>
      <c r="AM19" s="3">
        <v>8</v>
      </c>
      <c r="AN19" s="3"/>
      <c r="AO19" s="3">
        <v>11</v>
      </c>
      <c r="AP19" s="3"/>
      <c r="AQ19" s="3">
        <v>5</v>
      </c>
      <c r="AR19" s="3"/>
      <c r="AS19" s="3">
        <v>10</v>
      </c>
      <c r="AT19" s="3">
        <v>5</v>
      </c>
      <c r="AU19" s="3">
        <v>6</v>
      </c>
      <c r="AV19" s="3"/>
      <c r="AW19" s="3"/>
      <c r="AX19" s="3"/>
      <c r="AY19" s="3">
        <v>10</v>
      </c>
      <c r="AZ19" s="3"/>
      <c r="BA19" s="3"/>
      <c r="BB19" s="3"/>
      <c r="BC19" s="3"/>
      <c r="BD19" s="3">
        <v>9</v>
      </c>
      <c r="BE19" s="3">
        <v>12</v>
      </c>
      <c r="BF19" s="3">
        <v>21</v>
      </c>
      <c r="BG19" s="3">
        <v>4</v>
      </c>
      <c r="BH19" s="3"/>
      <c r="BI19" s="3">
        <v>15</v>
      </c>
      <c r="BJ19" s="5" t="s">
        <v>163</v>
      </c>
      <c r="BK19" s="3">
        <f>+SUM(B19:BH19)</f>
        <v>110</v>
      </c>
      <c r="BL19" s="3">
        <f>COUNTA(B19:BH19)</f>
        <v>12</v>
      </c>
    </row>
    <row r="20" spans="1:64" ht="9" customHeight="1">
      <c r="A20" s="15" t="s">
        <v>62</v>
      </c>
      <c r="B20" s="3"/>
      <c r="C20" s="3"/>
      <c r="D20" s="3"/>
      <c r="E20" s="3"/>
      <c r="F20" s="3"/>
      <c r="G20" s="3"/>
      <c r="H20" s="3">
        <v>13</v>
      </c>
      <c r="I20" s="3"/>
      <c r="J20" s="3"/>
      <c r="K20" s="3"/>
      <c r="L20" s="3">
        <v>8</v>
      </c>
      <c r="M20" s="3"/>
      <c r="N20" s="3"/>
      <c r="O20" s="3"/>
      <c r="P20" s="3"/>
      <c r="Q20" s="3"/>
      <c r="R20" s="3"/>
      <c r="S20" s="3">
        <v>16</v>
      </c>
      <c r="T20" s="3"/>
      <c r="U20" s="3"/>
      <c r="V20" s="3"/>
      <c r="W20" s="3"/>
      <c r="X20" s="3">
        <v>24</v>
      </c>
      <c r="Y20" s="3">
        <v>14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>
        <v>9</v>
      </c>
      <c r="BB20" s="3"/>
      <c r="BC20" s="3"/>
      <c r="BD20" s="3"/>
      <c r="BE20" s="3"/>
      <c r="BF20" s="3">
        <v>19</v>
      </c>
      <c r="BG20" s="3"/>
      <c r="BH20" s="3"/>
      <c r="BI20" s="3">
        <v>16</v>
      </c>
      <c r="BJ20" s="15" t="s">
        <v>62</v>
      </c>
      <c r="BK20" s="3">
        <f>+SUM(B20:BH20)</f>
        <v>103</v>
      </c>
      <c r="BL20" s="3">
        <f>COUNTA(B20:BH20)</f>
        <v>7</v>
      </c>
    </row>
    <row r="21" spans="1:64" ht="9" customHeight="1">
      <c r="A21" s="5" t="s">
        <v>42</v>
      </c>
      <c r="B21" s="3"/>
      <c r="C21" s="3"/>
      <c r="D21" s="3">
        <v>15</v>
      </c>
      <c r="E21" s="3"/>
      <c r="F21" s="3"/>
      <c r="G21" s="3"/>
      <c r="H21" s="3"/>
      <c r="I21" s="3"/>
      <c r="J21" s="3"/>
      <c r="K21" s="3"/>
      <c r="L21" s="3"/>
      <c r="M21" s="3"/>
      <c r="N21" s="3">
        <v>5</v>
      </c>
      <c r="O21" s="3"/>
      <c r="P21" s="3"/>
      <c r="Q21" s="3"/>
      <c r="R21" s="3"/>
      <c r="S21" s="3">
        <v>18</v>
      </c>
      <c r="T21" s="3"/>
      <c r="U21" s="3"/>
      <c r="V21" s="3"/>
      <c r="W21" s="3"/>
      <c r="X21" s="3">
        <v>31</v>
      </c>
      <c r="Y21" s="3">
        <v>17</v>
      </c>
      <c r="Z21" s="3"/>
      <c r="AA21" s="3"/>
      <c r="AB21" s="3"/>
      <c r="AC21" s="3"/>
      <c r="AD21" s="3"/>
      <c r="AE21" s="3"/>
      <c r="AF21" s="3"/>
      <c r="AG21" s="3">
        <v>9</v>
      </c>
      <c r="AH21" s="3"/>
      <c r="AI21" s="3"/>
      <c r="AJ21" s="3"/>
      <c r="AK21" s="3"/>
      <c r="AL21" s="3"/>
      <c r="AM21" s="3"/>
      <c r="AN21" s="3">
        <v>7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17</v>
      </c>
      <c r="BJ21" s="5" t="s">
        <v>42</v>
      </c>
      <c r="BK21" s="3">
        <f>+SUM(B21:BH21)</f>
        <v>102</v>
      </c>
      <c r="BL21" s="3">
        <f>COUNTA(B21:BH21)</f>
        <v>7</v>
      </c>
    </row>
    <row r="22" spans="1:64" ht="9" customHeight="1">
      <c r="A22" s="5" t="s">
        <v>106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19</v>
      </c>
      <c r="S22" s="3"/>
      <c r="T22" s="3"/>
      <c r="U22" s="3"/>
      <c r="V22" s="3"/>
      <c r="W22" s="3"/>
      <c r="X22" s="3">
        <v>28</v>
      </c>
      <c r="Y22" s="3"/>
      <c r="Z22" s="3"/>
      <c r="AA22" s="3">
        <v>12</v>
      </c>
      <c r="AB22" s="3"/>
      <c r="AC22" s="3"/>
      <c r="AD22" s="3">
        <v>13</v>
      </c>
      <c r="AE22" s="3"/>
      <c r="AF22" s="3"/>
      <c r="AG22" s="3"/>
      <c r="AH22" s="3"/>
      <c r="AI22" s="3"/>
      <c r="AJ22" s="3"/>
      <c r="AK22" s="3"/>
      <c r="AL22" s="3">
        <v>11</v>
      </c>
      <c r="AM22" s="3"/>
      <c r="AN22" s="3"/>
      <c r="AO22" s="3"/>
      <c r="AP22" s="3"/>
      <c r="AQ22" s="3"/>
      <c r="AR22" s="3"/>
      <c r="AS22" s="3"/>
      <c r="AT22" s="3"/>
      <c r="AU22" s="3"/>
      <c r="AV22" s="3">
        <v>16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18</v>
      </c>
      <c r="BJ22" s="5" t="s">
        <v>106</v>
      </c>
      <c r="BK22" s="3">
        <f>+SUM(B22:BH22)</f>
        <v>99</v>
      </c>
      <c r="BL22" s="3">
        <f>COUNTA(B22:BH22)</f>
        <v>6</v>
      </c>
    </row>
    <row r="23" spans="1:64" ht="9" customHeight="1">
      <c r="A23" s="6" t="s">
        <v>28</v>
      </c>
      <c r="B23" s="3">
        <v>4</v>
      </c>
      <c r="C23" s="3"/>
      <c r="D23" s="3">
        <v>4</v>
      </c>
      <c r="E23" s="3"/>
      <c r="F23" s="3">
        <v>4</v>
      </c>
      <c r="G23" s="3"/>
      <c r="H23" s="3"/>
      <c r="I23" s="3"/>
      <c r="J23" s="3">
        <v>4</v>
      </c>
      <c r="K23" s="3"/>
      <c r="L23" s="3"/>
      <c r="M23" s="3"/>
      <c r="N23" s="3"/>
      <c r="O23" s="3"/>
      <c r="P23" s="3"/>
      <c r="Q23" s="3"/>
      <c r="R23" s="3">
        <v>5</v>
      </c>
      <c r="S23" s="3">
        <v>8</v>
      </c>
      <c r="T23" s="3"/>
      <c r="U23" s="3"/>
      <c r="V23" s="3"/>
      <c r="W23" s="3"/>
      <c r="X23" s="3">
        <v>5</v>
      </c>
      <c r="Y23" s="3"/>
      <c r="Z23" s="3"/>
      <c r="AA23" s="3">
        <v>4</v>
      </c>
      <c r="AB23" s="3">
        <v>4</v>
      </c>
      <c r="AC23" s="3"/>
      <c r="AD23" s="3"/>
      <c r="AE23" s="3">
        <v>4</v>
      </c>
      <c r="AF23" s="3"/>
      <c r="AG23" s="3">
        <v>4</v>
      </c>
      <c r="AH23" s="3">
        <v>4</v>
      </c>
      <c r="AI23" s="3"/>
      <c r="AJ23" s="3"/>
      <c r="AK23" s="3">
        <v>4</v>
      </c>
      <c r="AL23" s="3">
        <v>6</v>
      </c>
      <c r="AM23" s="3"/>
      <c r="AN23" s="3">
        <v>4</v>
      </c>
      <c r="AO23" s="3"/>
      <c r="AP23" s="3">
        <v>4</v>
      </c>
      <c r="AQ23" s="3"/>
      <c r="AR23" s="3"/>
      <c r="AS23" s="3"/>
      <c r="AT23" s="3"/>
      <c r="AU23" s="3"/>
      <c r="AV23" s="3">
        <v>4</v>
      </c>
      <c r="AW23" s="3"/>
      <c r="AX23" s="3"/>
      <c r="AY23" s="3"/>
      <c r="AZ23" s="3"/>
      <c r="BA23" s="3"/>
      <c r="BB23" s="3"/>
      <c r="BC23" s="3"/>
      <c r="BD23" s="3"/>
      <c r="BE23" s="3">
        <v>10</v>
      </c>
      <c r="BF23" s="3">
        <v>6</v>
      </c>
      <c r="BG23" s="3">
        <v>7</v>
      </c>
      <c r="BH23" s="3"/>
      <c r="BI23" s="3">
        <v>19</v>
      </c>
      <c r="BJ23" s="6" t="s">
        <v>28</v>
      </c>
      <c r="BK23" s="3">
        <f>+SUM(B23:BH23)</f>
        <v>99</v>
      </c>
      <c r="BL23" s="3">
        <f>COUNTA(B23:BH23)</f>
        <v>20</v>
      </c>
    </row>
    <row r="24" spans="1:64" ht="9" customHeight="1">
      <c r="A24" s="5" t="s">
        <v>105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23</v>
      </c>
      <c r="S24" s="3"/>
      <c r="T24" s="3"/>
      <c r="U24" s="3"/>
      <c r="V24" s="3"/>
      <c r="W24" s="3"/>
      <c r="X24" s="3">
        <v>34</v>
      </c>
      <c r="Y24" s="3"/>
      <c r="Z24" s="3"/>
      <c r="AA24" s="3">
        <v>13</v>
      </c>
      <c r="AB24" s="3">
        <v>11</v>
      </c>
      <c r="AC24" s="3"/>
      <c r="AD24" s="3">
        <v>16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20</v>
      </c>
      <c r="BJ24" s="5" t="s">
        <v>105</v>
      </c>
      <c r="BK24" s="3">
        <f>+SUM(B24:BH24)</f>
        <v>97</v>
      </c>
      <c r="BL24" s="3">
        <f>COUNTA(B24:BH24)</f>
        <v>5</v>
      </c>
    </row>
    <row r="25" spans="1:64" ht="9" customHeight="1">
      <c r="A25" s="5" t="s">
        <v>44</v>
      </c>
      <c r="B25" s="3"/>
      <c r="C25" s="3"/>
      <c r="D25" s="3">
        <v>8</v>
      </c>
      <c r="E25" s="3">
        <v>7</v>
      </c>
      <c r="F25" s="3">
        <v>7</v>
      </c>
      <c r="G25" s="3"/>
      <c r="H25" s="3">
        <v>9</v>
      </c>
      <c r="I25" s="3"/>
      <c r="J25" s="3"/>
      <c r="K25" s="3"/>
      <c r="L25" s="3"/>
      <c r="M25" s="3"/>
      <c r="N25" s="3"/>
      <c r="O25" s="3"/>
      <c r="P25" s="3">
        <v>4</v>
      </c>
      <c r="Q25" s="3"/>
      <c r="R25" s="3">
        <v>16</v>
      </c>
      <c r="S25" s="3"/>
      <c r="T25" s="3"/>
      <c r="U25" s="3">
        <v>6</v>
      </c>
      <c r="V25" s="3"/>
      <c r="W25" s="3"/>
      <c r="X25" s="3"/>
      <c r="Y25" s="3"/>
      <c r="Z25" s="3"/>
      <c r="AA25" s="3"/>
      <c r="AB25" s="3"/>
      <c r="AC25" s="3"/>
      <c r="AD25" s="3">
        <v>7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>
        <v>8</v>
      </c>
      <c r="BE25" s="3"/>
      <c r="BF25" s="3">
        <v>20</v>
      </c>
      <c r="BG25" s="3"/>
      <c r="BH25" s="3"/>
      <c r="BI25" s="3">
        <v>21</v>
      </c>
      <c r="BJ25" s="5" t="s">
        <v>44</v>
      </c>
      <c r="BK25" s="3">
        <f>+SUM(B25:BH25)</f>
        <v>92</v>
      </c>
      <c r="BL25" s="3">
        <f>COUNTA(B25:BH25)</f>
        <v>10</v>
      </c>
    </row>
    <row r="26" spans="1:64" ht="9" customHeight="1">
      <c r="A26" s="5" t="s">
        <v>146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17</v>
      </c>
      <c r="AE26" s="3"/>
      <c r="AF26" s="3"/>
      <c r="AG26" s="3">
        <v>11</v>
      </c>
      <c r="AH26" s="3"/>
      <c r="AI26" s="3"/>
      <c r="AJ26" s="3"/>
      <c r="AK26" s="3"/>
      <c r="AL26" s="3">
        <v>17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>
        <v>14</v>
      </c>
      <c r="BB26" s="3"/>
      <c r="BC26" s="3"/>
      <c r="BD26" s="3"/>
      <c r="BE26" s="3"/>
      <c r="BF26" s="3">
        <v>27</v>
      </c>
      <c r="BG26" s="3"/>
      <c r="BH26" s="3"/>
      <c r="BI26" s="3">
        <v>22</v>
      </c>
      <c r="BJ26" s="5" t="s">
        <v>146</v>
      </c>
      <c r="BK26" s="3">
        <f>+SUM(B26:BH26)</f>
        <v>86</v>
      </c>
      <c r="BL26" s="3">
        <f>COUNTA(B26:BH26)</f>
        <v>5</v>
      </c>
    </row>
    <row r="27" spans="1:64" ht="9" customHeight="1">
      <c r="A27" s="5" t="s">
        <v>26</v>
      </c>
      <c r="B27" s="3">
        <v>5</v>
      </c>
      <c r="C27" s="3"/>
      <c r="D27" s="3"/>
      <c r="E27" s="3">
        <v>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4</v>
      </c>
      <c r="U27" s="3"/>
      <c r="V27" s="3"/>
      <c r="W27" s="3"/>
      <c r="X27" s="3">
        <v>19</v>
      </c>
      <c r="Y27" s="3">
        <v>10</v>
      </c>
      <c r="Z27" s="3"/>
      <c r="AA27" s="3"/>
      <c r="AB27" s="3">
        <v>7</v>
      </c>
      <c r="AC27" s="3"/>
      <c r="AD27" s="3"/>
      <c r="AE27" s="3"/>
      <c r="AF27" s="3"/>
      <c r="AG27" s="3"/>
      <c r="AH27" s="3"/>
      <c r="AI27" s="3">
        <v>8</v>
      </c>
      <c r="AJ27" s="3"/>
      <c r="AK27" s="3"/>
      <c r="AL27" s="3">
        <v>13</v>
      </c>
      <c r="AM27" s="3"/>
      <c r="AN27" s="3"/>
      <c r="AO27" s="3"/>
      <c r="AP27" s="3">
        <v>8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>
        <v>23</v>
      </c>
      <c r="BJ27" s="5" t="s">
        <v>26</v>
      </c>
      <c r="BK27" s="3">
        <f>+SUM(B27:BH27)</f>
        <v>79</v>
      </c>
      <c r="BL27" s="3">
        <f>COUNTA(B27:BH27)</f>
        <v>9</v>
      </c>
    </row>
    <row r="28" spans="1:64" ht="9" customHeight="1">
      <c r="A28" s="6" t="s">
        <v>56</v>
      </c>
      <c r="B28" s="3"/>
      <c r="C28" s="3"/>
      <c r="D28" s="3"/>
      <c r="E28" s="3"/>
      <c r="F28" s="3"/>
      <c r="G28" s="3">
        <v>5</v>
      </c>
      <c r="H28" s="3"/>
      <c r="I28" s="3"/>
      <c r="J28" s="3">
        <v>8</v>
      </c>
      <c r="K28" s="3">
        <v>9</v>
      </c>
      <c r="L28" s="3"/>
      <c r="M28" s="3"/>
      <c r="N28" s="3"/>
      <c r="O28" s="3"/>
      <c r="P28" s="3"/>
      <c r="Q28" s="3">
        <v>6</v>
      </c>
      <c r="R28" s="3"/>
      <c r="S28" s="3"/>
      <c r="T28" s="3"/>
      <c r="U28" s="3"/>
      <c r="V28" s="3"/>
      <c r="W28" s="3">
        <v>5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9</v>
      </c>
      <c r="AJ28" s="3"/>
      <c r="AK28" s="3"/>
      <c r="AL28" s="3"/>
      <c r="AM28" s="3">
        <v>9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>
        <v>4</v>
      </c>
      <c r="AY28" s="3"/>
      <c r="AZ28" s="3"/>
      <c r="BA28" s="3"/>
      <c r="BB28" s="3"/>
      <c r="BC28" s="3"/>
      <c r="BD28" s="3"/>
      <c r="BE28" s="3"/>
      <c r="BF28" s="3">
        <v>22</v>
      </c>
      <c r="BG28" s="3"/>
      <c r="BH28" s="3"/>
      <c r="BI28" s="3">
        <v>24</v>
      </c>
      <c r="BJ28" s="6" t="s">
        <v>56</v>
      </c>
      <c r="BK28" s="3">
        <f>+SUM(B28:BH28)</f>
        <v>77</v>
      </c>
      <c r="BL28" s="3">
        <f>COUNTA(B28:BH28)</f>
        <v>9</v>
      </c>
    </row>
    <row r="29" spans="1:64" ht="9" customHeight="1">
      <c r="A29" s="5" t="s">
        <v>34</v>
      </c>
      <c r="B29" s="3"/>
      <c r="C29" s="3">
        <v>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14</v>
      </c>
      <c r="S29" s="3"/>
      <c r="T29" s="3"/>
      <c r="U29" s="3"/>
      <c r="V29" s="3"/>
      <c r="W29" s="3"/>
      <c r="X29" s="3">
        <v>23</v>
      </c>
      <c r="Y29" s="3"/>
      <c r="Z29" s="3">
        <v>5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>
        <v>14</v>
      </c>
      <c r="BG29" s="3">
        <v>13</v>
      </c>
      <c r="BH29" s="3"/>
      <c r="BI29" s="3">
        <v>25</v>
      </c>
      <c r="BJ29" s="5" t="s">
        <v>34</v>
      </c>
      <c r="BK29" s="3">
        <f>+SUM(C29:BH29)</f>
        <v>75</v>
      </c>
      <c r="BL29" s="3">
        <f>COUNTA(C29:BH29)</f>
        <v>6</v>
      </c>
    </row>
    <row r="30" spans="1:64" ht="9" customHeight="1">
      <c r="A30" s="5" t="s">
        <v>53</v>
      </c>
      <c r="B30" s="3"/>
      <c r="C30" s="3"/>
      <c r="D30" s="3"/>
      <c r="E30" s="3"/>
      <c r="F30" s="3">
        <v>6</v>
      </c>
      <c r="G30" s="3"/>
      <c r="H30" s="3"/>
      <c r="I30" s="3"/>
      <c r="J30" s="3"/>
      <c r="K30" s="3"/>
      <c r="L30" s="3">
        <v>8</v>
      </c>
      <c r="M30" s="3"/>
      <c r="N30" s="3">
        <v>4</v>
      </c>
      <c r="O30" s="3"/>
      <c r="P30" s="3"/>
      <c r="Q30" s="3"/>
      <c r="R30" s="3"/>
      <c r="S30" s="3">
        <v>22</v>
      </c>
      <c r="T30" s="3"/>
      <c r="U30" s="3"/>
      <c r="V30" s="3"/>
      <c r="W30" s="3"/>
      <c r="X30" s="3">
        <v>26</v>
      </c>
      <c r="Y30" s="3"/>
      <c r="Z30" s="3"/>
      <c r="AA30" s="3"/>
      <c r="AB30" s="3"/>
      <c r="AC30" s="3"/>
      <c r="AD30" s="3"/>
      <c r="AE30" s="3"/>
      <c r="AF30" s="3"/>
      <c r="AG30" s="3">
        <v>8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>
        <v>26</v>
      </c>
      <c r="BJ30" s="5" t="s">
        <v>53</v>
      </c>
      <c r="BK30" s="3">
        <f>+SUM(B30:BH30)</f>
        <v>74</v>
      </c>
      <c r="BL30" s="3">
        <f>COUNTA(B30:BH30)</f>
        <v>6</v>
      </c>
    </row>
    <row r="31" spans="1:64" ht="9" customHeight="1">
      <c r="A31" s="5" t="s">
        <v>119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v>4</v>
      </c>
      <c r="V31" s="3"/>
      <c r="W31" s="3"/>
      <c r="X31" s="3">
        <v>27</v>
      </c>
      <c r="Y31" s="3">
        <v>13</v>
      </c>
      <c r="Z31" s="3"/>
      <c r="AA31" s="3"/>
      <c r="AB31" s="3"/>
      <c r="AC31" s="3"/>
      <c r="AD31" s="3">
        <v>11</v>
      </c>
      <c r="AE31" s="3"/>
      <c r="AF31" s="3"/>
      <c r="AG31" s="3"/>
      <c r="AH31" s="3"/>
      <c r="AI31" s="3">
        <v>7</v>
      </c>
      <c r="AJ31" s="3"/>
      <c r="AK31" s="3"/>
      <c r="AL31" s="3">
        <v>12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>
        <v>27</v>
      </c>
      <c r="BJ31" s="5" t="s">
        <v>119</v>
      </c>
      <c r="BK31" s="3">
        <f>+SUM(B31:BH31)</f>
        <v>74</v>
      </c>
      <c r="BL31" s="3">
        <f>COUNTA(B31:BH31)</f>
        <v>6</v>
      </c>
    </row>
    <row r="32" spans="1:64" ht="9" customHeight="1">
      <c r="A32" s="5" t="s">
        <v>60</v>
      </c>
      <c r="B32" s="3"/>
      <c r="C32" s="3"/>
      <c r="D32" s="3"/>
      <c r="E32" s="3"/>
      <c r="F32" s="3"/>
      <c r="G32" s="3"/>
      <c r="H32" s="3">
        <v>12</v>
      </c>
      <c r="I32" s="3"/>
      <c r="J32" s="3"/>
      <c r="K32" s="3">
        <v>8</v>
      </c>
      <c r="L32" s="3"/>
      <c r="M32" s="3"/>
      <c r="N32" s="3"/>
      <c r="O32" s="3"/>
      <c r="P32" s="3"/>
      <c r="Q32" s="3"/>
      <c r="R32" s="3">
        <v>17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12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>
        <v>5</v>
      </c>
      <c r="AX32" s="3"/>
      <c r="AY32" s="3"/>
      <c r="AZ32" s="3"/>
      <c r="BA32" s="3"/>
      <c r="BB32" s="3"/>
      <c r="BC32" s="3"/>
      <c r="BD32" s="3"/>
      <c r="BE32" s="3"/>
      <c r="BF32" s="3"/>
      <c r="BG32" s="3">
        <v>16</v>
      </c>
      <c r="BH32" s="3"/>
      <c r="BI32" s="3">
        <v>28</v>
      </c>
      <c r="BJ32" s="5" t="s">
        <v>60</v>
      </c>
      <c r="BK32" s="3">
        <f>+SUM(B32:BH32)</f>
        <v>70</v>
      </c>
      <c r="BL32" s="3">
        <f>COUNTA(B32:BH32)</f>
        <v>6</v>
      </c>
    </row>
    <row r="33" spans="1:64" ht="9" customHeight="1">
      <c r="A33" s="5" t="s">
        <v>46</v>
      </c>
      <c r="B33" s="3"/>
      <c r="C33" s="3"/>
      <c r="D33" s="3">
        <v>6</v>
      </c>
      <c r="E33" s="3"/>
      <c r="F33" s="3"/>
      <c r="G33" s="3"/>
      <c r="H33" s="3">
        <v>5</v>
      </c>
      <c r="I33" s="3"/>
      <c r="J33" s="3"/>
      <c r="K33" s="3">
        <v>4</v>
      </c>
      <c r="L33" s="3"/>
      <c r="M33" s="3"/>
      <c r="N33" s="3"/>
      <c r="O33" s="3"/>
      <c r="P33" s="3"/>
      <c r="Q33" s="3"/>
      <c r="R33" s="3">
        <v>10</v>
      </c>
      <c r="S33" s="3"/>
      <c r="T33" s="3"/>
      <c r="U33" s="3"/>
      <c r="V33" s="3"/>
      <c r="W33" s="3"/>
      <c r="X33" s="3">
        <v>10</v>
      </c>
      <c r="Y33" s="3"/>
      <c r="Z33" s="3"/>
      <c r="AA33" s="3">
        <v>5</v>
      </c>
      <c r="AB33" s="3"/>
      <c r="AC33" s="3"/>
      <c r="AD33" s="3">
        <v>5</v>
      </c>
      <c r="AE33" s="3"/>
      <c r="AF33" s="3">
        <v>4</v>
      </c>
      <c r="AG33" s="3">
        <v>5</v>
      </c>
      <c r="AH33" s="3"/>
      <c r="AI33" s="3">
        <v>4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>
        <v>7</v>
      </c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29</v>
      </c>
      <c r="BJ33" s="5" t="s">
        <v>46</v>
      </c>
      <c r="BK33" s="3">
        <f>+SUM(B33:BH33)</f>
        <v>65</v>
      </c>
      <c r="BL33" s="3">
        <f>COUNTA(B33:BH33)</f>
        <v>11</v>
      </c>
    </row>
    <row r="34" spans="1:64" ht="9" customHeight="1">
      <c r="A34" s="6" t="s">
        <v>36</v>
      </c>
      <c r="B34" s="3"/>
      <c r="C34" s="3">
        <v>4</v>
      </c>
      <c r="D34" s="3"/>
      <c r="E34" s="3">
        <v>4</v>
      </c>
      <c r="F34" s="3"/>
      <c r="G34" s="3"/>
      <c r="H34" s="3">
        <v>4</v>
      </c>
      <c r="I34" s="3">
        <v>4</v>
      </c>
      <c r="J34" s="3"/>
      <c r="K34" s="3"/>
      <c r="L34" s="3"/>
      <c r="M34" s="3"/>
      <c r="N34" s="3"/>
      <c r="O34" s="3"/>
      <c r="P34" s="3"/>
      <c r="Q34" s="3"/>
      <c r="R34" s="3">
        <v>7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4</v>
      </c>
      <c r="AE34" s="3"/>
      <c r="AF34" s="3"/>
      <c r="AG34" s="3"/>
      <c r="AH34" s="3"/>
      <c r="AI34" s="3"/>
      <c r="AJ34" s="3"/>
      <c r="AK34" s="3"/>
      <c r="AL34" s="3"/>
      <c r="AM34" s="3">
        <v>5</v>
      </c>
      <c r="AN34" s="3"/>
      <c r="AO34" s="3"/>
      <c r="AP34" s="3">
        <v>6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>
        <v>4</v>
      </c>
      <c r="BB34" s="3"/>
      <c r="BC34" s="3"/>
      <c r="BD34" s="3"/>
      <c r="BE34" s="3"/>
      <c r="BF34" s="3">
        <v>9</v>
      </c>
      <c r="BG34" s="3">
        <v>8</v>
      </c>
      <c r="BH34" s="3"/>
      <c r="BI34" s="3">
        <v>30</v>
      </c>
      <c r="BJ34" s="6" t="s">
        <v>36</v>
      </c>
      <c r="BK34" s="3">
        <f>+SUM(C34:BH34)</f>
        <v>59</v>
      </c>
      <c r="BL34" s="3">
        <f>COUNTA(C34:BH34)</f>
        <v>11</v>
      </c>
    </row>
    <row r="35" spans="1:64" ht="9" customHeight="1">
      <c r="A35" s="5" t="s">
        <v>73</v>
      </c>
      <c r="B35" s="3"/>
      <c r="C35" s="3"/>
      <c r="D35" s="3"/>
      <c r="E35" s="3"/>
      <c r="F35" s="3"/>
      <c r="G35" s="3"/>
      <c r="H35" s="3"/>
      <c r="I35" s="3"/>
      <c r="J35" s="3"/>
      <c r="K35" s="3">
        <v>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>
        <v>20</v>
      </c>
      <c r="Y35" s="3"/>
      <c r="Z35" s="3"/>
      <c r="AA35" s="3"/>
      <c r="AB35" s="3"/>
      <c r="AC35" s="3"/>
      <c r="AD35" s="3"/>
      <c r="AE35" s="3">
        <v>7</v>
      </c>
      <c r="AF35" s="3"/>
      <c r="AG35" s="3">
        <v>7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>
        <v>15</v>
      </c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>
        <v>31</v>
      </c>
      <c r="BJ35" s="5" t="s">
        <v>73</v>
      </c>
      <c r="BK35" s="3">
        <f>+SUM(B35:BH35)</f>
        <v>56</v>
      </c>
      <c r="BL35" s="3">
        <f>COUNTA(B35:BH35)</f>
        <v>5</v>
      </c>
    </row>
    <row r="36" spans="1:64" ht="9" customHeight="1">
      <c r="A36" s="5" t="s">
        <v>35</v>
      </c>
      <c r="B36" s="3"/>
      <c r="C36" s="3">
        <v>5</v>
      </c>
      <c r="D36" s="3"/>
      <c r="E36" s="3"/>
      <c r="F36" s="3"/>
      <c r="G36" s="3"/>
      <c r="H36" s="3"/>
      <c r="I36" s="3"/>
      <c r="J36" s="3"/>
      <c r="K36" s="3"/>
      <c r="L36" s="3"/>
      <c r="M36" s="3">
        <v>4</v>
      </c>
      <c r="N36" s="3"/>
      <c r="O36" s="3"/>
      <c r="P36" s="3"/>
      <c r="Q36" s="3"/>
      <c r="R36" s="3">
        <v>9</v>
      </c>
      <c r="S36" s="3"/>
      <c r="T36" s="3"/>
      <c r="U36" s="3"/>
      <c r="V36" s="3"/>
      <c r="W36" s="3"/>
      <c r="X36" s="3">
        <v>12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>
        <v>10</v>
      </c>
      <c r="AW36" s="3"/>
      <c r="AX36" s="3"/>
      <c r="AY36" s="3"/>
      <c r="AZ36" s="3"/>
      <c r="BA36" s="3"/>
      <c r="BB36" s="3"/>
      <c r="BC36" s="3"/>
      <c r="BD36" s="3"/>
      <c r="BE36" s="3"/>
      <c r="BF36" s="3">
        <v>7</v>
      </c>
      <c r="BG36" s="3">
        <v>9</v>
      </c>
      <c r="BH36" s="3"/>
      <c r="BI36" s="3">
        <v>32</v>
      </c>
      <c r="BJ36" s="5" t="s">
        <v>35</v>
      </c>
      <c r="BK36" s="3">
        <f>+SUM(C36:BH36)</f>
        <v>56</v>
      </c>
      <c r="BL36" s="3">
        <f>COUNTA(C36:BH36)</f>
        <v>7</v>
      </c>
    </row>
    <row r="37" spans="1:64" ht="9" customHeight="1">
      <c r="A37" s="6" t="s">
        <v>164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>
        <v>4</v>
      </c>
      <c r="AM37" s="3">
        <v>4</v>
      </c>
      <c r="AN37" s="3"/>
      <c r="AO37" s="3">
        <v>4</v>
      </c>
      <c r="AP37" s="3"/>
      <c r="AQ37" s="3">
        <v>4</v>
      </c>
      <c r="AR37" s="3"/>
      <c r="AS37" s="3"/>
      <c r="AT37" s="3">
        <v>4</v>
      </c>
      <c r="AU37" s="3">
        <v>4</v>
      </c>
      <c r="AV37" s="3"/>
      <c r="AW37" s="3"/>
      <c r="AX37" s="3"/>
      <c r="AY37" s="3">
        <v>8</v>
      </c>
      <c r="AZ37" s="3"/>
      <c r="BA37" s="3"/>
      <c r="BB37" s="3">
        <v>4</v>
      </c>
      <c r="BC37" s="3"/>
      <c r="BD37" s="3">
        <v>5</v>
      </c>
      <c r="BE37" s="3"/>
      <c r="BF37" s="3">
        <v>4</v>
      </c>
      <c r="BG37" s="3">
        <v>5</v>
      </c>
      <c r="BH37" s="3"/>
      <c r="BI37" s="3">
        <v>33</v>
      </c>
      <c r="BJ37" s="6" t="s">
        <v>164</v>
      </c>
      <c r="BK37" s="3">
        <f>+SUM(B37:BH37)</f>
        <v>50</v>
      </c>
      <c r="BL37" s="3">
        <f>COUNTA(B37:BH37)</f>
        <v>11</v>
      </c>
    </row>
    <row r="38" spans="1:64" ht="9" customHeight="1">
      <c r="A38" s="5" t="s">
        <v>172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>
        <v>10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>
        <v>17</v>
      </c>
      <c r="BG38" s="3">
        <v>17</v>
      </c>
      <c r="BH38" s="3"/>
      <c r="BI38" s="3">
        <v>34</v>
      </c>
      <c r="BJ38" s="5" t="s">
        <v>172</v>
      </c>
      <c r="BK38" s="3">
        <f>+SUM(B38:BH38)</f>
        <v>44</v>
      </c>
      <c r="BL38" s="3">
        <f>COUNTA(B38:BH38)</f>
        <v>3</v>
      </c>
    </row>
    <row r="39" spans="1:64" ht="9" customHeight="1">
      <c r="A39" s="6" t="s">
        <v>165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>
        <v>14</v>
      </c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>
        <v>10</v>
      </c>
      <c r="BB39" s="3"/>
      <c r="BC39" s="3"/>
      <c r="BD39" s="3"/>
      <c r="BE39" s="3">
        <v>14</v>
      </c>
      <c r="BF39" s="3"/>
      <c r="BG39" s="3"/>
      <c r="BH39" s="3"/>
      <c r="BI39" s="3">
        <v>35</v>
      </c>
      <c r="BJ39" s="6" t="s">
        <v>165</v>
      </c>
      <c r="BK39" s="3">
        <f>+SUM(B39:BH39)</f>
        <v>38</v>
      </c>
      <c r="BL39" s="3">
        <f>COUNTA(B39:BH39)</f>
        <v>3</v>
      </c>
    </row>
    <row r="40" spans="1:64" ht="9" customHeight="1">
      <c r="A40" s="6" t="s">
        <v>111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14</v>
      </c>
      <c r="T40" s="3"/>
      <c r="U40" s="3"/>
      <c r="V40" s="3"/>
      <c r="W40" s="3"/>
      <c r="X40" s="3"/>
      <c r="Y40" s="3"/>
      <c r="Z40" s="3"/>
      <c r="AA40" s="3">
        <v>9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>
        <v>12</v>
      </c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36</v>
      </c>
      <c r="BJ40" s="6" t="s">
        <v>111</v>
      </c>
      <c r="BK40" s="3">
        <f>+SUM(B40:BH40)</f>
        <v>35</v>
      </c>
      <c r="BL40" s="3">
        <f>COUNTA(B40:BH40)</f>
        <v>3</v>
      </c>
    </row>
    <row r="41" spans="1:64" ht="9" customHeight="1">
      <c r="A41" s="5" t="s">
        <v>61</v>
      </c>
      <c r="B41" s="3"/>
      <c r="C41" s="3"/>
      <c r="D41" s="3"/>
      <c r="E41" s="3"/>
      <c r="F41" s="3"/>
      <c r="G41" s="3"/>
      <c r="H41" s="3">
        <v>6</v>
      </c>
      <c r="I41" s="3"/>
      <c r="J41" s="3"/>
      <c r="K41" s="3"/>
      <c r="L41" s="3"/>
      <c r="M41" s="3"/>
      <c r="N41" s="3"/>
      <c r="O41" s="3"/>
      <c r="P41" s="3"/>
      <c r="Q41" s="3"/>
      <c r="R41" s="3">
        <v>13</v>
      </c>
      <c r="S41" s="3"/>
      <c r="T41" s="3"/>
      <c r="U41" s="3"/>
      <c r="V41" s="3"/>
      <c r="W41" s="3"/>
      <c r="X41" s="3">
        <v>15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>
        <v>37</v>
      </c>
      <c r="BJ41" s="5" t="s">
        <v>61</v>
      </c>
      <c r="BK41" s="3">
        <f>+SUM(B41:BH41)</f>
        <v>34</v>
      </c>
      <c r="BL41" s="3">
        <f>COUNTA(B41:BH41)</f>
        <v>3</v>
      </c>
    </row>
    <row r="42" spans="1:64" ht="9" customHeight="1">
      <c r="A42" s="6" t="s">
        <v>107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6</v>
      </c>
      <c r="S42" s="3"/>
      <c r="T42" s="3"/>
      <c r="U42" s="3"/>
      <c r="V42" s="3"/>
      <c r="W42" s="3"/>
      <c r="X42" s="3">
        <v>4</v>
      </c>
      <c r="Y42" s="3"/>
      <c r="Z42" s="3"/>
      <c r="AA42" s="3"/>
      <c r="AB42" s="3"/>
      <c r="AC42" s="3"/>
      <c r="AD42" s="3">
        <v>4</v>
      </c>
      <c r="AE42" s="3"/>
      <c r="AF42" s="3"/>
      <c r="AG42" s="3"/>
      <c r="AH42" s="3"/>
      <c r="AI42" s="3"/>
      <c r="AJ42" s="3"/>
      <c r="AK42" s="3"/>
      <c r="AL42" s="3">
        <v>5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>
        <v>8</v>
      </c>
      <c r="BD42" s="3"/>
      <c r="BE42" s="3"/>
      <c r="BF42" s="3">
        <v>5</v>
      </c>
      <c r="BG42" s="3"/>
      <c r="BH42" s="3"/>
      <c r="BI42" s="3">
        <v>38</v>
      </c>
      <c r="BJ42" s="6" t="s">
        <v>107</v>
      </c>
      <c r="BK42" s="3">
        <f>+SUM(B42:BH42)</f>
        <v>32</v>
      </c>
      <c r="BL42" s="3">
        <f>COUNTA(B42:BH42)</f>
        <v>6</v>
      </c>
    </row>
    <row r="43" spans="1:64" ht="9" customHeight="1">
      <c r="A43" s="5" t="s">
        <v>82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7</v>
      </c>
      <c r="N43" s="3"/>
      <c r="O43" s="3"/>
      <c r="P43" s="3"/>
      <c r="Q43" s="3"/>
      <c r="R43" s="3">
        <v>11</v>
      </c>
      <c r="S43" s="3"/>
      <c r="T43" s="3"/>
      <c r="U43" s="3">
        <v>5</v>
      </c>
      <c r="V43" s="3"/>
      <c r="W43" s="3"/>
      <c r="X43" s="3"/>
      <c r="Y43" s="3">
        <v>8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39</v>
      </c>
      <c r="BJ43" s="5" t="s">
        <v>82</v>
      </c>
      <c r="BK43" s="3">
        <f>+SUM(B43:BH43)</f>
        <v>31</v>
      </c>
      <c r="BL43" s="3">
        <f>COUNTA(B43:BH43)</f>
        <v>4</v>
      </c>
    </row>
    <row r="44" spans="1:64" ht="9" customHeight="1">
      <c r="A44" s="6" t="s">
        <v>83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v>6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>
        <v>6</v>
      </c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>
        <v>5</v>
      </c>
      <c r="BC44" s="3"/>
      <c r="BD44" s="3"/>
      <c r="BE44" s="3"/>
      <c r="BF44" s="3">
        <v>12</v>
      </c>
      <c r="BG44" s="3"/>
      <c r="BH44" s="3"/>
      <c r="BI44" s="3">
        <v>40</v>
      </c>
      <c r="BJ44" s="6" t="s">
        <v>83</v>
      </c>
      <c r="BK44" s="3">
        <f>+SUM(B44:BH44)</f>
        <v>29</v>
      </c>
      <c r="BL44" s="3">
        <f>COUNTA(B44:BH44)</f>
        <v>4</v>
      </c>
    </row>
    <row r="45" spans="1:64" ht="9" customHeight="1">
      <c r="A45" s="5" t="s">
        <v>127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v>16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>
        <v>12</v>
      </c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>
        <v>41</v>
      </c>
      <c r="BJ45" s="5" t="s">
        <v>127</v>
      </c>
      <c r="BK45" s="3">
        <f>+SUM(B45:BH45)</f>
        <v>28</v>
      </c>
      <c r="BL45" s="3">
        <f>COUNTA(B45:BH45)</f>
        <v>2</v>
      </c>
    </row>
    <row r="46" spans="1:64" ht="9" customHeight="1">
      <c r="A46" s="6" t="s">
        <v>125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>
        <v>11</v>
      </c>
      <c r="Y46" s="3">
        <v>5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>
        <v>8</v>
      </c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42</v>
      </c>
      <c r="BJ46" s="6" t="s">
        <v>125</v>
      </c>
      <c r="BK46" s="3">
        <f>+SUM(B46:BH46)</f>
        <v>24</v>
      </c>
      <c r="BL46" s="3">
        <f>COUNTA(B46:BH46)</f>
        <v>3</v>
      </c>
    </row>
    <row r="47" spans="1:64" ht="9" customHeight="1">
      <c r="A47" s="5" t="s">
        <v>77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v>9</v>
      </c>
      <c r="M47" s="3"/>
      <c r="N47" s="3"/>
      <c r="O47" s="3"/>
      <c r="P47" s="3"/>
      <c r="Q47" s="3"/>
      <c r="R47" s="3"/>
      <c r="S47" s="3"/>
      <c r="T47" s="3"/>
      <c r="U47" s="3"/>
      <c r="V47" s="3">
        <v>8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43</v>
      </c>
      <c r="BJ47" s="5" t="s">
        <v>77</v>
      </c>
      <c r="BK47" s="3">
        <f>+SUM(B47:BH47)</f>
        <v>17</v>
      </c>
      <c r="BL47" s="3">
        <f>COUNTA(B47:BH47)</f>
        <v>2</v>
      </c>
    </row>
    <row r="48" spans="1:64" ht="9" customHeight="1">
      <c r="A48" s="5" t="s">
        <v>128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>
        <v>14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>
        <v>44</v>
      </c>
      <c r="BJ48" s="5" t="s">
        <v>128</v>
      </c>
      <c r="BK48" s="3">
        <f>+SUM(B48:BH48)</f>
        <v>14</v>
      </c>
      <c r="BL48" s="3">
        <f>COUNTA(B48:BH48)</f>
        <v>1</v>
      </c>
    </row>
    <row r="49" spans="1:64" ht="9" customHeight="1">
      <c r="A49" s="6" t="s">
        <v>108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4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>
        <v>4</v>
      </c>
      <c r="AX49" s="3"/>
      <c r="AY49" s="3"/>
      <c r="AZ49" s="3"/>
      <c r="BA49" s="3"/>
      <c r="BB49" s="3"/>
      <c r="BC49" s="3"/>
      <c r="BD49" s="3"/>
      <c r="BE49" s="3"/>
      <c r="BF49" s="3"/>
      <c r="BG49" s="3">
        <v>6</v>
      </c>
      <c r="BH49" s="3"/>
      <c r="BI49" s="3">
        <v>45</v>
      </c>
      <c r="BJ49" s="6" t="s">
        <v>108</v>
      </c>
      <c r="BK49" s="3">
        <f>+SUM(B49:BH49)</f>
        <v>14</v>
      </c>
      <c r="BL49" s="3">
        <f>COUNTA(B49:BH49)</f>
        <v>3</v>
      </c>
    </row>
    <row r="50" spans="1:64" ht="9" customHeight="1">
      <c r="A50" s="5" t="s">
        <v>132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>
        <v>4</v>
      </c>
      <c r="Z50" s="3">
        <v>4</v>
      </c>
      <c r="AA50" s="3"/>
      <c r="AB50" s="3"/>
      <c r="AC50" s="3"/>
      <c r="AD50" s="3"/>
      <c r="AE50" s="3">
        <v>5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>
        <v>46</v>
      </c>
      <c r="BJ50" s="5" t="s">
        <v>132</v>
      </c>
      <c r="BK50" s="3">
        <f>+SUM(B50:BH50)</f>
        <v>13</v>
      </c>
      <c r="BL50" s="3">
        <f>COUNTA(B50:BH50)</f>
        <v>3</v>
      </c>
    </row>
    <row r="51" spans="1:64" ht="9" customHeight="1">
      <c r="A51" s="6" t="s">
        <v>137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v>6</v>
      </c>
      <c r="AB51" s="3"/>
      <c r="AC51" s="3">
        <v>5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>
        <v>47</v>
      </c>
      <c r="BJ51" s="6" t="s">
        <v>137</v>
      </c>
      <c r="BK51" s="3">
        <f>+SUM(B51:BH51)</f>
        <v>11</v>
      </c>
      <c r="BL51" s="3">
        <f>COUNTA(B51:BH51)</f>
        <v>2</v>
      </c>
    </row>
    <row r="52" spans="1:64" ht="9" customHeight="1">
      <c r="A52" s="5" t="s">
        <v>145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>
        <v>10</v>
      </c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>
        <v>48</v>
      </c>
      <c r="BJ52" s="5" t="s">
        <v>145</v>
      </c>
      <c r="BK52" s="3">
        <f>+SUM(B52:BH52)</f>
        <v>10</v>
      </c>
      <c r="BL52" s="3">
        <f>COUNTA(B52:BH52)</f>
        <v>1</v>
      </c>
    </row>
    <row r="53" spans="1:64" ht="9" customHeight="1">
      <c r="A53" s="5" t="s">
        <v>210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>
        <v>10</v>
      </c>
      <c r="BG53" s="3"/>
      <c r="BH53" s="3"/>
      <c r="BI53" s="3">
        <v>49</v>
      </c>
      <c r="BJ53" s="5" t="s">
        <v>210</v>
      </c>
      <c r="BK53" s="3">
        <f>+SUM(B53:BH53)</f>
        <v>10</v>
      </c>
      <c r="BL53" s="3">
        <f>COUNTA(B53:BH53)</f>
        <v>1</v>
      </c>
    </row>
    <row r="54" spans="1:64" ht="9" customHeight="1">
      <c r="A54" s="6" t="s">
        <v>189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>
        <v>6</v>
      </c>
      <c r="AW54" s="3"/>
      <c r="AX54" s="3"/>
      <c r="AY54" s="3"/>
      <c r="AZ54" s="3"/>
      <c r="BA54" s="3"/>
      <c r="BB54" s="3"/>
      <c r="BC54" s="3"/>
      <c r="BD54" s="3">
        <v>4</v>
      </c>
      <c r="BE54" s="3"/>
      <c r="BF54" s="3"/>
      <c r="BG54" s="3"/>
      <c r="BH54" s="3"/>
      <c r="BI54" s="3">
        <v>50</v>
      </c>
      <c r="BJ54" s="6" t="s">
        <v>189</v>
      </c>
      <c r="BK54" s="3">
        <f>+SUM(B54:BH54)</f>
        <v>10</v>
      </c>
      <c r="BL54" s="3">
        <f>COUNTA(B54:BH54)</f>
        <v>2</v>
      </c>
    </row>
    <row r="55" spans="1:64" ht="9" customHeight="1">
      <c r="A55" s="6" t="s">
        <v>126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>
        <v>9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>
        <v>51</v>
      </c>
      <c r="BJ55" s="6" t="s">
        <v>126</v>
      </c>
      <c r="BK55" s="3">
        <f>+SUM(B55:BH55)</f>
        <v>9</v>
      </c>
      <c r="BL55" s="3">
        <f>COUNTA(B55:BH55)</f>
        <v>1</v>
      </c>
    </row>
    <row r="56" spans="1:64" ht="9" customHeight="1">
      <c r="A56" s="6" t="s">
        <v>211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>
        <v>8</v>
      </c>
      <c r="BG56" s="3"/>
      <c r="BH56" s="3"/>
      <c r="BI56" s="3">
        <v>52</v>
      </c>
      <c r="BJ56" s="6" t="s">
        <v>211</v>
      </c>
      <c r="BK56" s="3">
        <f>+SUM(B56:BH56)</f>
        <v>8</v>
      </c>
      <c r="BL56" s="3">
        <f>COUNTA(B56:BH56)</f>
        <v>1</v>
      </c>
    </row>
    <row r="57" spans="1:64" ht="9" customHeight="1">
      <c r="A57" s="5" t="s">
        <v>130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>
        <v>7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>
        <v>53</v>
      </c>
      <c r="BJ57" s="5" t="s">
        <v>130</v>
      </c>
      <c r="BK57" s="3">
        <f>+SUM(B57:BH57)</f>
        <v>7</v>
      </c>
      <c r="BL57" s="3">
        <f>COUNTA(B57:BH57)</f>
        <v>1</v>
      </c>
    </row>
    <row r="58" spans="1:64" ht="9" customHeight="1">
      <c r="A58" s="6" t="s">
        <v>169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>
        <v>7</v>
      </c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>
        <v>54</v>
      </c>
      <c r="BJ58" s="6" t="s">
        <v>169</v>
      </c>
      <c r="BK58" s="3">
        <f>+SUM(B58:BH58)</f>
        <v>7</v>
      </c>
      <c r="BL58" s="3">
        <f>COUNTA(B58:BH58)</f>
        <v>1</v>
      </c>
    </row>
    <row r="59" spans="1:64" ht="9" customHeight="1">
      <c r="A59" s="5" t="s">
        <v>129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>
        <v>6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>
        <v>55</v>
      </c>
      <c r="BJ59" s="5" t="s">
        <v>129</v>
      </c>
      <c r="BK59" s="3">
        <f>+SUM(B59:BH59)</f>
        <v>6</v>
      </c>
      <c r="BL59" s="3">
        <f>COUNTA(B59:BH59)</f>
        <v>1</v>
      </c>
    </row>
    <row r="60" spans="1:64" ht="9" customHeight="1">
      <c r="A60" s="6" t="s">
        <v>142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>
        <v>6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>
        <v>56</v>
      </c>
      <c r="BJ60" s="6" t="s">
        <v>142</v>
      </c>
      <c r="BK60" s="3">
        <f>+SUM(B60:BH60)</f>
        <v>6</v>
      </c>
      <c r="BL60" s="3">
        <f>COUNTA(B60:BH60)</f>
        <v>1</v>
      </c>
    </row>
    <row r="61" spans="1:64" ht="9" customHeight="1">
      <c r="A61" s="6" t="s">
        <v>140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>
        <v>6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>
        <v>57</v>
      </c>
      <c r="BJ61" s="6" t="s">
        <v>140</v>
      </c>
      <c r="BK61" s="3">
        <f>+SUM(B61:BH61)</f>
        <v>6</v>
      </c>
      <c r="BL61" s="3">
        <f>COUNTA(B61:BH61)</f>
        <v>1</v>
      </c>
    </row>
    <row r="62" spans="1:64" ht="9" customHeight="1">
      <c r="A62" s="5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>
        <v>6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>
        <v>58</v>
      </c>
      <c r="BJ62" s="5" t="s">
        <v>129</v>
      </c>
      <c r="BK62" s="3">
        <f>+SUM(B62:BH62)</f>
        <v>6</v>
      </c>
      <c r="BL62" s="3">
        <f>COUNTA(B62:BH62)</f>
        <v>1</v>
      </c>
    </row>
    <row r="63" spans="1:64" ht="9" customHeight="1">
      <c r="A63" s="6" t="s">
        <v>47</v>
      </c>
      <c r="B63" s="3"/>
      <c r="C63" s="3"/>
      <c r="D63" s="3">
        <v>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>
        <v>59</v>
      </c>
      <c r="BJ63" s="6" t="s">
        <v>47</v>
      </c>
      <c r="BK63" s="3">
        <f>+SUM(B63:BH63)</f>
        <v>5</v>
      </c>
      <c r="BL63" s="3">
        <f>COUNTA(B63:BH63)</f>
        <v>1</v>
      </c>
    </row>
    <row r="64" spans="1:64" ht="9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6"/>
      <c r="BK64" s="3"/>
      <c r="BL64" s="3"/>
    </row>
    <row r="65" spans="1:65" ht="9" customHeight="1">
      <c r="A65" s="3" t="s">
        <v>115</v>
      </c>
      <c r="B65" s="3">
        <f>COUNTA(B5:B63)</f>
        <v>5</v>
      </c>
      <c r="C65" s="3">
        <f aca="true" t="shared" si="0" ref="C65:BH65">COUNTA(C5:C63)</f>
        <v>8</v>
      </c>
      <c r="D65" s="3">
        <f t="shared" si="0"/>
        <v>13</v>
      </c>
      <c r="E65" s="3">
        <f t="shared" si="0"/>
        <v>6</v>
      </c>
      <c r="F65" s="3">
        <f t="shared" si="0"/>
        <v>5</v>
      </c>
      <c r="G65" s="3">
        <f t="shared" si="0"/>
        <v>3</v>
      </c>
      <c r="H65" s="3">
        <f t="shared" si="0"/>
        <v>16</v>
      </c>
      <c r="I65" s="3">
        <f t="shared" si="0"/>
        <v>2</v>
      </c>
      <c r="J65" s="3">
        <f t="shared" si="0"/>
        <v>5</v>
      </c>
      <c r="K65" s="3">
        <f t="shared" si="0"/>
        <v>5</v>
      </c>
      <c r="L65" s="3">
        <f t="shared" si="0"/>
        <v>10</v>
      </c>
      <c r="M65" s="3">
        <f t="shared" si="0"/>
        <v>6</v>
      </c>
      <c r="N65" s="3">
        <f t="shared" si="0"/>
        <v>2</v>
      </c>
      <c r="O65" s="3">
        <f t="shared" si="0"/>
        <v>2</v>
      </c>
      <c r="P65" s="3">
        <f t="shared" si="0"/>
        <v>2</v>
      </c>
      <c r="Q65" s="3">
        <f t="shared" si="0"/>
        <v>3</v>
      </c>
      <c r="R65" s="3">
        <f t="shared" si="0"/>
        <v>20</v>
      </c>
      <c r="S65" s="3">
        <f t="shared" si="0"/>
        <v>9</v>
      </c>
      <c r="T65" s="3">
        <f t="shared" si="0"/>
        <v>2</v>
      </c>
      <c r="U65" s="3">
        <f t="shared" si="0"/>
        <v>5</v>
      </c>
      <c r="V65" s="3">
        <f t="shared" si="0"/>
        <v>2</v>
      </c>
      <c r="W65" s="3">
        <f t="shared" si="0"/>
        <v>4</v>
      </c>
      <c r="X65" s="3">
        <f t="shared" si="0"/>
        <v>33</v>
      </c>
      <c r="Y65" s="3">
        <f t="shared" si="0"/>
        <v>18</v>
      </c>
      <c r="Z65" s="3">
        <f t="shared" si="0"/>
        <v>7</v>
      </c>
      <c r="AA65" s="3">
        <f t="shared" si="0"/>
        <v>10</v>
      </c>
      <c r="AB65" s="3">
        <f t="shared" si="0"/>
        <v>8</v>
      </c>
      <c r="AC65" s="3">
        <f t="shared" si="0"/>
        <v>6</v>
      </c>
      <c r="AD65" s="3">
        <f t="shared" si="0"/>
        <v>17</v>
      </c>
      <c r="AE65" s="3">
        <f t="shared" si="0"/>
        <v>5</v>
      </c>
      <c r="AF65" s="3">
        <f t="shared" si="0"/>
        <v>2</v>
      </c>
      <c r="AG65" s="3">
        <f t="shared" si="0"/>
        <v>8</v>
      </c>
      <c r="AH65" s="3">
        <f t="shared" si="0"/>
        <v>2</v>
      </c>
      <c r="AI65" s="3">
        <f t="shared" si="0"/>
        <v>9</v>
      </c>
      <c r="AJ65" s="3">
        <f t="shared" si="0"/>
        <v>2</v>
      </c>
      <c r="AK65" s="3">
        <f t="shared" si="0"/>
        <v>2</v>
      </c>
      <c r="AL65" s="3">
        <f t="shared" si="0"/>
        <v>14</v>
      </c>
      <c r="AM65" s="3">
        <f t="shared" si="0"/>
        <v>8</v>
      </c>
      <c r="AN65" s="3">
        <f t="shared" si="0"/>
        <v>4</v>
      </c>
      <c r="AO65" s="3">
        <f t="shared" si="0"/>
        <v>10</v>
      </c>
      <c r="AP65" s="3">
        <f t="shared" si="0"/>
        <v>6</v>
      </c>
      <c r="AQ65" s="3">
        <f t="shared" si="0"/>
        <v>2</v>
      </c>
      <c r="AR65" s="3">
        <f t="shared" si="0"/>
        <v>2</v>
      </c>
      <c r="AS65" s="3">
        <f t="shared" si="0"/>
        <v>3</v>
      </c>
      <c r="AT65" s="3">
        <f t="shared" si="0"/>
        <v>2</v>
      </c>
      <c r="AU65" s="3">
        <f t="shared" si="0"/>
        <v>3</v>
      </c>
      <c r="AV65" s="3">
        <f t="shared" si="0"/>
        <v>15</v>
      </c>
      <c r="AW65" s="3">
        <f t="shared" si="0"/>
        <v>3</v>
      </c>
      <c r="AX65" s="3">
        <f t="shared" si="0"/>
        <v>2</v>
      </c>
      <c r="AY65" s="3">
        <f t="shared" si="0"/>
        <v>2</v>
      </c>
      <c r="AZ65" s="3">
        <f t="shared" si="0"/>
        <v>2</v>
      </c>
      <c r="BA65" s="3">
        <f t="shared" si="0"/>
        <v>11</v>
      </c>
      <c r="BB65" s="3">
        <f t="shared" si="0"/>
        <v>2</v>
      </c>
      <c r="BC65" s="3">
        <f t="shared" si="0"/>
        <v>2</v>
      </c>
      <c r="BD65" s="3">
        <f t="shared" si="0"/>
        <v>10</v>
      </c>
      <c r="BE65" s="3">
        <f t="shared" si="0"/>
        <v>6</v>
      </c>
      <c r="BF65" s="3">
        <f t="shared" si="0"/>
        <v>24</v>
      </c>
      <c r="BG65" s="3">
        <f t="shared" si="0"/>
        <v>14</v>
      </c>
      <c r="BH65" s="3">
        <f t="shared" si="0"/>
        <v>0</v>
      </c>
      <c r="BI65" s="3"/>
      <c r="BJ65" s="3"/>
      <c r="BK65" s="3"/>
      <c r="BL65" s="3"/>
      <c r="BM65" s="8" t="s">
        <v>6</v>
      </c>
    </row>
    <row r="66" ht="9">
      <c r="BM66" s="8" t="s">
        <v>10</v>
      </c>
    </row>
    <row r="67" ht="9">
      <c r="BM67" s="8" t="s">
        <v>8</v>
      </c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</sheetData>
  <printOptions horizontalCentered="1" verticalCentered="1"/>
  <pageMargins left="0" right="0" top="0" bottom="0" header="0.511811023622047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S35" sqref="S35"/>
    </sheetView>
  </sheetViews>
  <sheetFormatPr defaultColWidth="9.140625" defaultRowHeight="12.75"/>
  <cols>
    <col min="1" max="1" width="16.00390625" style="10" customWidth="1"/>
    <col min="2" max="2" width="6.140625" style="10" bestFit="1" customWidth="1"/>
    <col min="3" max="13" width="6.28125" style="10" customWidth="1"/>
    <col min="14" max="14" width="4.8515625" style="10" bestFit="1" customWidth="1"/>
    <col min="15" max="15" width="15.7109375" style="10" bestFit="1" customWidth="1"/>
    <col min="16" max="16" width="5.421875" style="10" bestFit="1" customWidth="1"/>
    <col min="17" max="17" width="5.7109375" style="10" bestFit="1" customWidth="1"/>
    <col min="18" max="18" width="12.28125" style="10" bestFit="1" customWidth="1"/>
    <col min="19" max="16384" width="12.28125" style="10" customWidth="1"/>
  </cols>
  <sheetData>
    <row r="1" spans="1:7" ht="9" customHeight="1">
      <c r="A1" s="1" t="s">
        <v>15</v>
      </c>
      <c r="B1" s="9"/>
      <c r="C1" s="9"/>
      <c r="D1" s="9"/>
      <c r="E1" s="9"/>
      <c r="F1" s="9"/>
      <c r="G1" s="9"/>
    </row>
    <row r="2" spans="1:18" ht="9" customHeight="1">
      <c r="A2" s="11"/>
      <c r="B2" s="11">
        <v>1</v>
      </c>
      <c r="C2" s="11">
        <v>2</v>
      </c>
      <c r="D2" s="11">
        <v>3</v>
      </c>
      <c r="E2" s="11">
        <v>4</v>
      </c>
      <c r="F2" s="11">
        <v>6</v>
      </c>
      <c r="G2" s="11">
        <v>5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/>
      <c r="O2" s="11"/>
      <c r="P2" s="11"/>
      <c r="Q2" s="11"/>
      <c r="R2" s="10" t="s">
        <v>12</v>
      </c>
    </row>
    <row r="3" spans="1:18" ht="9" customHeight="1">
      <c r="A3" s="11" t="s">
        <v>0</v>
      </c>
      <c r="B3" s="11" t="s">
        <v>5</v>
      </c>
      <c r="C3" s="11" t="s">
        <v>4</v>
      </c>
      <c r="D3" s="11" t="s">
        <v>16</v>
      </c>
      <c r="E3" s="11" t="s">
        <v>17</v>
      </c>
      <c r="F3" s="11" t="s">
        <v>20</v>
      </c>
      <c r="G3" s="11" t="s">
        <v>19</v>
      </c>
      <c r="H3" s="11" t="s">
        <v>91</v>
      </c>
      <c r="I3" s="11" t="s">
        <v>21</v>
      </c>
      <c r="J3" s="11" t="s">
        <v>184</v>
      </c>
      <c r="K3" s="11" t="s">
        <v>22</v>
      </c>
      <c r="L3" s="11" t="s">
        <v>23</v>
      </c>
      <c r="M3" s="11" t="s">
        <v>18</v>
      </c>
      <c r="N3" s="11"/>
      <c r="O3" s="11"/>
      <c r="P3" s="11"/>
      <c r="Q3" s="11"/>
      <c r="R3" s="10" t="s">
        <v>13</v>
      </c>
    </row>
    <row r="4" spans="1:18" ht="9" customHeight="1">
      <c r="A4" s="11"/>
      <c r="B4" s="12">
        <v>38002</v>
      </c>
      <c r="C4" s="12">
        <v>38030</v>
      </c>
      <c r="D4" s="12">
        <v>38052</v>
      </c>
      <c r="E4" s="12">
        <v>38080</v>
      </c>
      <c r="F4" s="12">
        <v>38473</v>
      </c>
      <c r="G4" s="12">
        <v>38480</v>
      </c>
      <c r="H4" s="12">
        <v>38487</v>
      </c>
      <c r="I4" s="12">
        <v>38508</v>
      </c>
      <c r="J4" s="12">
        <v>38606</v>
      </c>
      <c r="K4" s="12">
        <v>38633</v>
      </c>
      <c r="L4" s="12">
        <v>38648</v>
      </c>
      <c r="M4" s="12">
        <v>38669</v>
      </c>
      <c r="N4" s="11" t="s">
        <v>3</v>
      </c>
      <c r="O4" s="11" t="s">
        <v>0</v>
      </c>
      <c r="P4" s="11" t="s">
        <v>1</v>
      </c>
      <c r="Q4" s="11" t="s">
        <v>2</v>
      </c>
      <c r="R4" s="10" t="s">
        <v>8</v>
      </c>
    </row>
    <row r="5" spans="1:17" ht="9" customHeight="1">
      <c r="A5" s="13" t="s">
        <v>59</v>
      </c>
      <c r="B5" s="11"/>
      <c r="C5" s="11">
        <v>19</v>
      </c>
      <c r="D5" s="11">
        <v>18</v>
      </c>
      <c r="E5" s="11">
        <v>28</v>
      </c>
      <c r="F5" s="11">
        <v>32</v>
      </c>
      <c r="G5" s="11">
        <v>21</v>
      </c>
      <c r="H5" s="11">
        <v>9</v>
      </c>
      <c r="I5" s="11">
        <v>15</v>
      </c>
      <c r="J5" s="11"/>
      <c r="K5" s="11">
        <v>13</v>
      </c>
      <c r="L5" s="11">
        <v>13</v>
      </c>
      <c r="M5" s="11">
        <v>26</v>
      </c>
      <c r="N5" s="11">
        <v>1</v>
      </c>
      <c r="O5" s="13" t="s">
        <v>59</v>
      </c>
      <c r="P5" s="11">
        <f aca="true" t="shared" si="0" ref="P5:P36">+SUM(B5:M5)</f>
        <v>194</v>
      </c>
      <c r="Q5" s="11">
        <f aca="true" t="shared" si="1" ref="Q5:Q36">COUNTA(B5:M5)</f>
        <v>10</v>
      </c>
    </row>
    <row r="6" spans="1:17" ht="9" customHeight="1">
      <c r="A6" s="13" t="s">
        <v>30</v>
      </c>
      <c r="B6" s="11"/>
      <c r="C6" s="11">
        <v>20</v>
      </c>
      <c r="D6" s="11"/>
      <c r="E6" s="11">
        <v>22</v>
      </c>
      <c r="F6" s="11">
        <v>29</v>
      </c>
      <c r="G6" s="11">
        <v>18</v>
      </c>
      <c r="H6" s="11"/>
      <c r="I6" s="11">
        <v>14</v>
      </c>
      <c r="J6" s="11">
        <v>17</v>
      </c>
      <c r="K6" s="11">
        <v>11</v>
      </c>
      <c r="L6" s="11"/>
      <c r="M6" s="11">
        <v>23</v>
      </c>
      <c r="N6" s="11">
        <v>2</v>
      </c>
      <c r="O6" s="13" t="s">
        <v>30</v>
      </c>
      <c r="P6" s="11">
        <f t="shared" si="0"/>
        <v>154</v>
      </c>
      <c r="Q6" s="11">
        <f t="shared" si="1"/>
        <v>8</v>
      </c>
    </row>
    <row r="7" spans="1:17" ht="9" customHeight="1">
      <c r="A7" s="13" t="s">
        <v>24</v>
      </c>
      <c r="B7" s="11">
        <v>9</v>
      </c>
      <c r="C7" s="11">
        <v>18</v>
      </c>
      <c r="D7" s="11"/>
      <c r="E7" s="11">
        <v>25</v>
      </c>
      <c r="F7" s="11">
        <v>35</v>
      </c>
      <c r="G7" s="11">
        <v>19</v>
      </c>
      <c r="H7" s="11">
        <v>10</v>
      </c>
      <c r="I7" s="11"/>
      <c r="J7" s="11"/>
      <c r="K7" s="11"/>
      <c r="L7" s="11"/>
      <c r="M7" s="11"/>
      <c r="N7" s="11">
        <v>3</v>
      </c>
      <c r="O7" s="13" t="s">
        <v>24</v>
      </c>
      <c r="P7" s="11">
        <f t="shared" si="0"/>
        <v>116</v>
      </c>
      <c r="Q7" s="11">
        <f t="shared" si="1"/>
        <v>6</v>
      </c>
    </row>
    <row r="8" spans="1:17" ht="9" customHeight="1">
      <c r="A8" s="14" t="s">
        <v>33</v>
      </c>
      <c r="B8" s="11"/>
      <c r="C8" s="11">
        <v>8</v>
      </c>
      <c r="D8" s="11">
        <v>6</v>
      </c>
      <c r="E8" s="11">
        <v>17</v>
      </c>
      <c r="F8" s="11">
        <v>18</v>
      </c>
      <c r="G8" s="11">
        <v>11</v>
      </c>
      <c r="H8" s="11">
        <v>8</v>
      </c>
      <c r="I8" s="11">
        <v>6</v>
      </c>
      <c r="J8" s="11">
        <v>13</v>
      </c>
      <c r="K8" s="11">
        <v>6</v>
      </c>
      <c r="L8" s="11">
        <v>7</v>
      </c>
      <c r="M8" s="11">
        <v>16</v>
      </c>
      <c r="N8" s="11">
        <v>4</v>
      </c>
      <c r="O8" s="14" t="s">
        <v>33</v>
      </c>
      <c r="P8" s="11">
        <f t="shared" si="0"/>
        <v>116</v>
      </c>
      <c r="Q8" s="11">
        <f t="shared" si="1"/>
        <v>11</v>
      </c>
    </row>
    <row r="9" spans="1:17" ht="9" customHeight="1">
      <c r="A9" s="13" t="s">
        <v>55</v>
      </c>
      <c r="B9" s="11"/>
      <c r="C9" s="11">
        <v>21</v>
      </c>
      <c r="D9" s="11"/>
      <c r="E9" s="11"/>
      <c r="F9" s="11">
        <v>33</v>
      </c>
      <c r="G9" s="11">
        <v>20</v>
      </c>
      <c r="H9" s="11"/>
      <c r="I9" s="11"/>
      <c r="J9" s="11"/>
      <c r="K9" s="11">
        <v>12</v>
      </c>
      <c r="L9" s="11"/>
      <c r="M9" s="11">
        <v>25</v>
      </c>
      <c r="N9" s="11">
        <v>5</v>
      </c>
      <c r="O9" s="13" t="s">
        <v>55</v>
      </c>
      <c r="P9" s="11">
        <f t="shared" si="0"/>
        <v>111</v>
      </c>
      <c r="Q9" s="11">
        <f t="shared" si="1"/>
        <v>5</v>
      </c>
    </row>
    <row r="10" spans="1:17" ht="9" customHeight="1">
      <c r="A10" s="13" t="s">
        <v>31</v>
      </c>
      <c r="B10" s="11"/>
      <c r="C10" s="11">
        <v>17</v>
      </c>
      <c r="D10" s="11">
        <v>15</v>
      </c>
      <c r="E10" s="11">
        <v>23</v>
      </c>
      <c r="F10" s="11">
        <v>30</v>
      </c>
      <c r="G10" s="11">
        <v>16</v>
      </c>
      <c r="H10" s="11"/>
      <c r="I10" s="11"/>
      <c r="J10" s="11"/>
      <c r="K10" s="11"/>
      <c r="L10" s="11"/>
      <c r="M10" s="11"/>
      <c r="N10" s="11">
        <v>6</v>
      </c>
      <c r="O10" s="13" t="s">
        <v>31</v>
      </c>
      <c r="P10" s="11">
        <f t="shared" si="0"/>
        <v>101</v>
      </c>
      <c r="Q10" s="11">
        <f t="shared" si="1"/>
        <v>5</v>
      </c>
    </row>
    <row r="11" spans="1:17" ht="9" customHeight="1">
      <c r="A11" s="13" t="s">
        <v>49</v>
      </c>
      <c r="B11" s="11">
        <v>6</v>
      </c>
      <c r="C11" s="11">
        <v>9</v>
      </c>
      <c r="D11" s="11"/>
      <c r="E11" s="11">
        <v>14</v>
      </c>
      <c r="F11" s="11">
        <v>17</v>
      </c>
      <c r="G11" s="11">
        <v>7</v>
      </c>
      <c r="H11" s="11"/>
      <c r="I11" s="11">
        <v>5</v>
      </c>
      <c r="J11" s="11">
        <v>14</v>
      </c>
      <c r="K11" s="11"/>
      <c r="L11" s="11">
        <v>10</v>
      </c>
      <c r="M11" s="11">
        <v>15</v>
      </c>
      <c r="N11" s="11">
        <v>7</v>
      </c>
      <c r="O11" s="13" t="s">
        <v>49</v>
      </c>
      <c r="P11" s="11">
        <f t="shared" si="0"/>
        <v>97</v>
      </c>
      <c r="Q11" s="11">
        <f t="shared" si="1"/>
        <v>9</v>
      </c>
    </row>
    <row r="12" spans="1:17" ht="9" customHeight="1">
      <c r="A12" s="14" t="s">
        <v>62</v>
      </c>
      <c r="B12" s="11"/>
      <c r="C12" s="11">
        <v>14</v>
      </c>
      <c r="D12" s="11">
        <v>8</v>
      </c>
      <c r="E12" s="11"/>
      <c r="F12" s="11">
        <v>24</v>
      </c>
      <c r="G12" s="11">
        <v>14</v>
      </c>
      <c r="H12" s="11"/>
      <c r="I12" s="11"/>
      <c r="J12" s="11"/>
      <c r="K12" s="11">
        <v>9</v>
      </c>
      <c r="L12" s="11"/>
      <c r="M12" s="11">
        <v>19</v>
      </c>
      <c r="N12" s="11">
        <v>8</v>
      </c>
      <c r="O12" s="14" t="s">
        <v>62</v>
      </c>
      <c r="P12" s="11">
        <f t="shared" si="0"/>
        <v>88</v>
      </c>
      <c r="Q12" s="11">
        <f t="shared" si="1"/>
        <v>6</v>
      </c>
    </row>
    <row r="13" spans="1:17" ht="9" customHeight="1">
      <c r="A13" s="13" t="s">
        <v>76</v>
      </c>
      <c r="B13" s="11"/>
      <c r="C13" s="11"/>
      <c r="D13" s="11">
        <v>14</v>
      </c>
      <c r="E13" s="11"/>
      <c r="F13" s="11"/>
      <c r="G13" s="11">
        <v>15</v>
      </c>
      <c r="H13" s="11"/>
      <c r="I13" s="11"/>
      <c r="J13" s="11">
        <v>18</v>
      </c>
      <c r="K13" s="11"/>
      <c r="L13" s="11">
        <v>12</v>
      </c>
      <c r="M13" s="11">
        <v>24</v>
      </c>
      <c r="N13" s="11">
        <v>9</v>
      </c>
      <c r="O13" s="13" t="s">
        <v>76</v>
      </c>
      <c r="P13" s="11">
        <f t="shared" si="0"/>
        <v>83</v>
      </c>
      <c r="Q13" s="11">
        <f t="shared" si="1"/>
        <v>5</v>
      </c>
    </row>
    <row r="14" spans="1:17" ht="9" customHeight="1">
      <c r="A14" s="13" t="s">
        <v>106</v>
      </c>
      <c r="B14" s="11"/>
      <c r="C14" s="11"/>
      <c r="D14" s="11"/>
      <c r="E14" s="11">
        <v>21</v>
      </c>
      <c r="F14" s="11">
        <v>28</v>
      </c>
      <c r="G14" s="11"/>
      <c r="H14" s="11"/>
      <c r="I14" s="11">
        <v>13</v>
      </c>
      <c r="J14" s="11">
        <v>16</v>
      </c>
      <c r="K14" s="11"/>
      <c r="L14" s="11"/>
      <c r="M14" s="11"/>
      <c r="N14" s="11">
        <v>10</v>
      </c>
      <c r="O14" s="13" t="s">
        <v>106</v>
      </c>
      <c r="P14" s="11">
        <f t="shared" si="0"/>
        <v>78</v>
      </c>
      <c r="Q14" s="11">
        <f t="shared" si="1"/>
        <v>4</v>
      </c>
    </row>
    <row r="15" spans="1:17" ht="9" customHeight="1">
      <c r="A15" s="13" t="s">
        <v>105</v>
      </c>
      <c r="B15" s="11"/>
      <c r="C15" s="11"/>
      <c r="D15" s="11"/>
      <c r="E15" s="11">
        <v>26</v>
      </c>
      <c r="F15" s="11">
        <v>34</v>
      </c>
      <c r="G15" s="11"/>
      <c r="H15" s="11"/>
      <c r="I15" s="11">
        <v>16</v>
      </c>
      <c r="J15" s="11"/>
      <c r="K15" s="11"/>
      <c r="L15" s="11"/>
      <c r="M15" s="11"/>
      <c r="N15" s="11">
        <v>11</v>
      </c>
      <c r="O15" s="13" t="s">
        <v>105</v>
      </c>
      <c r="P15" s="11">
        <f t="shared" si="0"/>
        <v>76</v>
      </c>
      <c r="Q15" s="11">
        <f t="shared" si="1"/>
        <v>3</v>
      </c>
    </row>
    <row r="16" spans="1:17" ht="9" customHeight="1">
      <c r="A16" s="13" t="s">
        <v>25</v>
      </c>
      <c r="B16" s="11">
        <v>8</v>
      </c>
      <c r="C16" s="11">
        <v>11</v>
      </c>
      <c r="D16" s="11"/>
      <c r="E16" s="11"/>
      <c r="F16" s="11">
        <v>25</v>
      </c>
      <c r="G16" s="11">
        <v>12</v>
      </c>
      <c r="H16" s="11"/>
      <c r="I16" s="11"/>
      <c r="J16" s="11"/>
      <c r="K16" s="11">
        <v>8</v>
      </c>
      <c r="L16" s="11">
        <v>11</v>
      </c>
      <c r="M16" s="11"/>
      <c r="N16" s="11">
        <v>12</v>
      </c>
      <c r="O16" s="13" t="s">
        <v>25</v>
      </c>
      <c r="P16" s="11">
        <f t="shared" si="0"/>
        <v>75</v>
      </c>
      <c r="Q16" s="11">
        <f t="shared" si="1"/>
        <v>6</v>
      </c>
    </row>
    <row r="17" spans="1:17" ht="9" customHeight="1">
      <c r="A17" s="13" t="s">
        <v>44</v>
      </c>
      <c r="B17" s="11">
        <v>7</v>
      </c>
      <c r="C17" s="11">
        <v>10</v>
      </c>
      <c r="D17" s="11"/>
      <c r="E17" s="11">
        <v>18</v>
      </c>
      <c r="F17" s="11"/>
      <c r="G17" s="11"/>
      <c r="H17" s="11"/>
      <c r="I17" s="11">
        <v>7</v>
      </c>
      <c r="J17" s="11"/>
      <c r="K17" s="11"/>
      <c r="L17" s="11">
        <v>8</v>
      </c>
      <c r="M17" s="11">
        <v>20</v>
      </c>
      <c r="N17" s="11">
        <v>13</v>
      </c>
      <c r="O17" s="13" t="s">
        <v>44</v>
      </c>
      <c r="P17" s="11">
        <f t="shared" si="0"/>
        <v>70</v>
      </c>
      <c r="Q17" s="11">
        <f t="shared" si="1"/>
        <v>6</v>
      </c>
    </row>
    <row r="18" spans="1:17" ht="9" customHeight="1">
      <c r="A18" s="13" t="s">
        <v>43</v>
      </c>
      <c r="B18" s="11"/>
      <c r="C18" s="11">
        <v>12</v>
      </c>
      <c r="D18" s="11">
        <v>10</v>
      </c>
      <c r="E18" s="11"/>
      <c r="F18" s="11">
        <v>22</v>
      </c>
      <c r="G18" s="11"/>
      <c r="H18" s="11">
        <v>6</v>
      </c>
      <c r="I18" s="11">
        <v>8</v>
      </c>
      <c r="J18" s="11">
        <v>11</v>
      </c>
      <c r="K18" s="11"/>
      <c r="L18" s="11"/>
      <c r="M18" s="11"/>
      <c r="N18" s="11">
        <v>14</v>
      </c>
      <c r="O18" s="13" t="s">
        <v>43</v>
      </c>
      <c r="P18" s="11">
        <f t="shared" si="0"/>
        <v>69</v>
      </c>
      <c r="Q18" s="11">
        <f t="shared" si="1"/>
        <v>6</v>
      </c>
    </row>
    <row r="19" spans="1:17" ht="9" customHeight="1">
      <c r="A19" s="13" t="s">
        <v>32</v>
      </c>
      <c r="B19" s="11"/>
      <c r="C19" s="11">
        <v>16</v>
      </c>
      <c r="D19" s="11"/>
      <c r="E19" s="11"/>
      <c r="F19" s="11">
        <v>22</v>
      </c>
      <c r="G19" s="11"/>
      <c r="H19" s="11"/>
      <c r="I19" s="11"/>
      <c r="J19" s="11"/>
      <c r="K19" s="11">
        <v>7</v>
      </c>
      <c r="L19" s="11"/>
      <c r="M19" s="11">
        <v>18</v>
      </c>
      <c r="N19" s="11">
        <v>15</v>
      </c>
      <c r="O19" s="13" t="s">
        <v>32</v>
      </c>
      <c r="P19" s="11">
        <f t="shared" si="0"/>
        <v>63</v>
      </c>
      <c r="Q19" s="11">
        <f t="shared" si="1"/>
        <v>4</v>
      </c>
    </row>
    <row r="20" spans="1:17" ht="9" customHeight="1">
      <c r="A20" s="13" t="s">
        <v>146</v>
      </c>
      <c r="B20" s="11"/>
      <c r="C20" s="11"/>
      <c r="D20" s="11"/>
      <c r="E20" s="11"/>
      <c r="F20" s="11"/>
      <c r="G20" s="11"/>
      <c r="H20" s="11"/>
      <c r="I20" s="11">
        <v>17</v>
      </c>
      <c r="J20" s="11"/>
      <c r="K20" s="11">
        <v>14</v>
      </c>
      <c r="L20" s="11"/>
      <c r="M20" s="11">
        <v>27</v>
      </c>
      <c r="N20" s="11">
        <v>16</v>
      </c>
      <c r="O20" s="13" t="s">
        <v>146</v>
      </c>
      <c r="P20" s="11">
        <f t="shared" si="0"/>
        <v>58</v>
      </c>
      <c r="Q20" s="11">
        <f t="shared" si="1"/>
        <v>3</v>
      </c>
    </row>
    <row r="21" spans="1:17" ht="9" customHeight="1">
      <c r="A21" s="13" t="s">
        <v>34</v>
      </c>
      <c r="B21" s="11"/>
      <c r="C21" s="11"/>
      <c r="D21" s="11"/>
      <c r="E21" s="11">
        <v>16</v>
      </c>
      <c r="F21" s="11">
        <v>23</v>
      </c>
      <c r="G21" s="11"/>
      <c r="H21" s="11">
        <v>5</v>
      </c>
      <c r="I21" s="11"/>
      <c r="J21" s="11"/>
      <c r="K21" s="11"/>
      <c r="L21" s="11"/>
      <c r="M21" s="11">
        <v>14</v>
      </c>
      <c r="N21" s="11">
        <v>17</v>
      </c>
      <c r="O21" s="13" t="s">
        <v>34</v>
      </c>
      <c r="P21" s="11">
        <f t="shared" si="0"/>
        <v>58</v>
      </c>
      <c r="Q21" s="11">
        <f t="shared" si="1"/>
        <v>4</v>
      </c>
    </row>
    <row r="22" spans="1:17" ht="9" customHeight="1">
      <c r="A22" s="13" t="s">
        <v>119</v>
      </c>
      <c r="B22" s="11"/>
      <c r="C22" s="11"/>
      <c r="D22" s="11"/>
      <c r="E22" s="11"/>
      <c r="F22" s="11">
        <v>27</v>
      </c>
      <c r="G22" s="11">
        <v>13</v>
      </c>
      <c r="H22" s="11"/>
      <c r="I22" s="11">
        <v>11</v>
      </c>
      <c r="J22" s="11"/>
      <c r="K22" s="11"/>
      <c r="L22" s="11"/>
      <c r="M22" s="11"/>
      <c r="N22" s="11">
        <v>18</v>
      </c>
      <c r="O22" s="13" t="s">
        <v>119</v>
      </c>
      <c r="P22" s="11">
        <f t="shared" si="0"/>
        <v>51</v>
      </c>
      <c r="Q22" s="11">
        <f t="shared" si="1"/>
        <v>3</v>
      </c>
    </row>
    <row r="23" spans="1:17" ht="9" customHeight="1">
      <c r="A23" s="14" t="s">
        <v>80</v>
      </c>
      <c r="B23" s="11"/>
      <c r="C23" s="11"/>
      <c r="D23" s="11">
        <v>6</v>
      </c>
      <c r="E23" s="11"/>
      <c r="F23" s="11"/>
      <c r="G23" s="11">
        <v>9</v>
      </c>
      <c r="H23" s="11">
        <v>8</v>
      </c>
      <c r="I23" s="11">
        <v>9</v>
      </c>
      <c r="J23" s="11"/>
      <c r="K23" s="11"/>
      <c r="L23" s="11">
        <v>6</v>
      </c>
      <c r="M23" s="11">
        <v>11</v>
      </c>
      <c r="N23" s="11">
        <v>19</v>
      </c>
      <c r="O23" s="14" t="s">
        <v>80</v>
      </c>
      <c r="P23" s="11">
        <f t="shared" si="0"/>
        <v>49</v>
      </c>
      <c r="Q23" s="11">
        <f t="shared" si="1"/>
        <v>6</v>
      </c>
    </row>
    <row r="24" spans="1:17" ht="9" customHeight="1">
      <c r="A24" s="13" t="s">
        <v>42</v>
      </c>
      <c r="B24" s="11"/>
      <c r="C24" s="11"/>
      <c r="D24" s="11"/>
      <c r="E24" s="11"/>
      <c r="F24" s="11">
        <v>31</v>
      </c>
      <c r="G24" s="11">
        <v>17</v>
      </c>
      <c r="H24" s="11"/>
      <c r="I24" s="11"/>
      <c r="J24" s="11"/>
      <c r="K24" s="11"/>
      <c r="L24" s="11"/>
      <c r="M24" s="11"/>
      <c r="N24" s="11">
        <v>20</v>
      </c>
      <c r="O24" s="13" t="s">
        <v>42</v>
      </c>
      <c r="P24" s="11">
        <f t="shared" si="0"/>
        <v>48</v>
      </c>
      <c r="Q24" s="11">
        <f t="shared" si="1"/>
        <v>2</v>
      </c>
    </row>
    <row r="25" spans="1:17" ht="9" customHeight="1">
      <c r="A25" s="13" t="s">
        <v>60</v>
      </c>
      <c r="B25" s="11"/>
      <c r="C25" s="11">
        <v>13</v>
      </c>
      <c r="D25" s="11"/>
      <c r="E25" s="11">
        <v>19</v>
      </c>
      <c r="F25" s="11"/>
      <c r="G25" s="11"/>
      <c r="H25" s="11"/>
      <c r="I25" s="11">
        <v>12</v>
      </c>
      <c r="J25" s="11"/>
      <c r="K25" s="11"/>
      <c r="L25" s="11"/>
      <c r="M25" s="11"/>
      <c r="N25" s="11">
        <v>21</v>
      </c>
      <c r="O25" s="13" t="s">
        <v>60</v>
      </c>
      <c r="P25" s="11">
        <f t="shared" si="0"/>
        <v>44</v>
      </c>
      <c r="Q25" s="11">
        <f t="shared" si="1"/>
        <v>3</v>
      </c>
    </row>
    <row r="26" spans="1:17" ht="9" customHeight="1">
      <c r="A26" s="13" t="s">
        <v>27</v>
      </c>
      <c r="B26" s="11"/>
      <c r="C26" s="11"/>
      <c r="D26" s="11"/>
      <c r="E26" s="11">
        <v>8</v>
      </c>
      <c r="F26" s="11">
        <v>13</v>
      </c>
      <c r="G26" s="11"/>
      <c r="H26" s="11"/>
      <c r="I26" s="11"/>
      <c r="J26" s="11">
        <v>5</v>
      </c>
      <c r="K26" s="11">
        <v>5</v>
      </c>
      <c r="L26" s="11"/>
      <c r="M26" s="11">
        <v>13</v>
      </c>
      <c r="N26" s="11">
        <v>22</v>
      </c>
      <c r="O26" s="13" t="s">
        <v>27</v>
      </c>
      <c r="P26" s="11">
        <f t="shared" si="0"/>
        <v>44</v>
      </c>
      <c r="Q26" s="11">
        <f t="shared" si="1"/>
        <v>5</v>
      </c>
    </row>
    <row r="27" spans="1:17" ht="9" customHeight="1">
      <c r="A27" s="13" t="s">
        <v>35</v>
      </c>
      <c r="B27" s="11"/>
      <c r="C27" s="11"/>
      <c r="D27" s="11"/>
      <c r="E27" s="11">
        <v>9</v>
      </c>
      <c r="F27" s="11">
        <v>12</v>
      </c>
      <c r="G27" s="11"/>
      <c r="H27" s="11"/>
      <c r="I27" s="11"/>
      <c r="J27" s="11">
        <v>10</v>
      </c>
      <c r="K27" s="11"/>
      <c r="L27" s="11"/>
      <c r="M27" s="11">
        <v>7</v>
      </c>
      <c r="N27" s="11">
        <v>23</v>
      </c>
      <c r="O27" s="13" t="s">
        <v>35</v>
      </c>
      <c r="P27" s="11">
        <f t="shared" si="0"/>
        <v>38</v>
      </c>
      <c r="Q27" s="11">
        <f t="shared" si="1"/>
        <v>4</v>
      </c>
    </row>
    <row r="28" spans="1:17" ht="9" customHeight="1">
      <c r="A28" s="13" t="s">
        <v>46</v>
      </c>
      <c r="B28" s="11"/>
      <c r="C28" s="11">
        <v>5</v>
      </c>
      <c r="D28" s="11"/>
      <c r="E28" s="11">
        <v>10</v>
      </c>
      <c r="F28" s="11">
        <v>10</v>
      </c>
      <c r="G28" s="11"/>
      <c r="H28" s="11"/>
      <c r="I28" s="11">
        <v>5</v>
      </c>
      <c r="J28" s="11">
        <v>7</v>
      </c>
      <c r="K28" s="11"/>
      <c r="L28" s="11"/>
      <c r="M28" s="11"/>
      <c r="N28" s="11">
        <v>24</v>
      </c>
      <c r="O28" s="13" t="s">
        <v>46</v>
      </c>
      <c r="P28" s="11">
        <f t="shared" si="0"/>
        <v>37</v>
      </c>
      <c r="Q28" s="11">
        <f t="shared" si="1"/>
        <v>5</v>
      </c>
    </row>
    <row r="29" spans="1:17" ht="9" customHeight="1">
      <c r="A29" s="13" t="s">
        <v>61</v>
      </c>
      <c r="B29" s="11"/>
      <c r="C29" s="11">
        <v>6</v>
      </c>
      <c r="D29" s="11"/>
      <c r="E29" s="11">
        <v>15</v>
      </c>
      <c r="F29" s="11">
        <v>15</v>
      </c>
      <c r="G29" s="11"/>
      <c r="H29" s="11"/>
      <c r="I29" s="11"/>
      <c r="J29" s="11"/>
      <c r="K29" s="11"/>
      <c r="L29" s="11"/>
      <c r="M29" s="11"/>
      <c r="N29" s="11">
        <v>25</v>
      </c>
      <c r="O29" s="13" t="s">
        <v>61</v>
      </c>
      <c r="P29" s="11">
        <f t="shared" si="0"/>
        <v>36</v>
      </c>
      <c r="Q29" s="11">
        <f t="shared" si="1"/>
        <v>3</v>
      </c>
    </row>
    <row r="30" spans="1:17" ht="9" customHeight="1">
      <c r="A30" s="13" t="s">
        <v>73</v>
      </c>
      <c r="B30" s="11"/>
      <c r="C30" s="11"/>
      <c r="D30" s="11"/>
      <c r="E30" s="11"/>
      <c r="F30" s="11">
        <v>20</v>
      </c>
      <c r="G30" s="11"/>
      <c r="H30" s="11"/>
      <c r="I30" s="11"/>
      <c r="J30" s="11">
        <v>15</v>
      </c>
      <c r="K30" s="11"/>
      <c r="L30" s="11"/>
      <c r="M30" s="11"/>
      <c r="N30" s="11">
        <v>26</v>
      </c>
      <c r="O30" s="13" t="s">
        <v>73</v>
      </c>
      <c r="P30" s="11">
        <f t="shared" si="0"/>
        <v>35</v>
      </c>
      <c r="Q30" s="11">
        <f t="shared" si="1"/>
        <v>2</v>
      </c>
    </row>
    <row r="31" spans="1:17" ht="9" customHeight="1">
      <c r="A31" s="13" t="s">
        <v>78</v>
      </c>
      <c r="B31" s="11"/>
      <c r="C31" s="11"/>
      <c r="D31" s="11">
        <v>8</v>
      </c>
      <c r="E31" s="11"/>
      <c r="F31" s="11">
        <v>26</v>
      </c>
      <c r="G31" s="11"/>
      <c r="H31" s="11"/>
      <c r="I31" s="11"/>
      <c r="J31" s="11"/>
      <c r="K31" s="11"/>
      <c r="L31" s="11"/>
      <c r="M31" s="11"/>
      <c r="N31" s="11">
        <v>27</v>
      </c>
      <c r="O31" s="13" t="s">
        <v>78</v>
      </c>
      <c r="P31" s="11">
        <f t="shared" si="0"/>
        <v>34</v>
      </c>
      <c r="Q31" s="11">
        <f t="shared" si="1"/>
        <v>2</v>
      </c>
    </row>
    <row r="32" spans="1:17" ht="9" customHeight="1">
      <c r="A32" s="13" t="s">
        <v>26</v>
      </c>
      <c r="B32" s="11">
        <v>5</v>
      </c>
      <c r="C32" s="11"/>
      <c r="D32" s="11"/>
      <c r="E32" s="11"/>
      <c r="F32" s="11">
        <v>19</v>
      </c>
      <c r="G32" s="11">
        <v>10</v>
      </c>
      <c r="H32" s="11"/>
      <c r="I32" s="11"/>
      <c r="J32" s="11"/>
      <c r="K32" s="11"/>
      <c r="L32" s="11"/>
      <c r="M32" s="11"/>
      <c r="N32" s="11">
        <v>28</v>
      </c>
      <c r="O32" s="13" t="s">
        <v>26</v>
      </c>
      <c r="P32" s="11">
        <f t="shared" si="0"/>
        <v>34</v>
      </c>
      <c r="Q32" s="11">
        <f t="shared" si="1"/>
        <v>3</v>
      </c>
    </row>
    <row r="33" spans="1:17" ht="9" customHeight="1">
      <c r="A33" s="14" t="s">
        <v>36</v>
      </c>
      <c r="B33" s="11">
        <v>4</v>
      </c>
      <c r="C33" s="11">
        <v>4</v>
      </c>
      <c r="D33" s="11"/>
      <c r="E33" s="11">
        <v>7</v>
      </c>
      <c r="F33" s="11"/>
      <c r="G33" s="11"/>
      <c r="H33" s="11"/>
      <c r="I33" s="11">
        <v>4</v>
      </c>
      <c r="J33" s="11"/>
      <c r="K33" s="11">
        <v>4</v>
      </c>
      <c r="L33" s="11"/>
      <c r="M33" s="11">
        <v>9</v>
      </c>
      <c r="N33" s="11">
        <v>29</v>
      </c>
      <c r="O33" s="14" t="s">
        <v>36</v>
      </c>
      <c r="P33" s="11">
        <f t="shared" si="0"/>
        <v>32</v>
      </c>
      <c r="Q33" s="11">
        <f t="shared" si="1"/>
        <v>6</v>
      </c>
    </row>
    <row r="34" spans="1:17" ht="9" customHeight="1">
      <c r="A34" s="13" t="s">
        <v>45</v>
      </c>
      <c r="B34" s="11"/>
      <c r="C34" s="11"/>
      <c r="D34" s="11">
        <v>4</v>
      </c>
      <c r="E34" s="11"/>
      <c r="F34" s="11">
        <v>8</v>
      </c>
      <c r="G34" s="11">
        <v>6</v>
      </c>
      <c r="H34" s="11"/>
      <c r="I34" s="11">
        <v>4</v>
      </c>
      <c r="J34" s="11">
        <v>9</v>
      </c>
      <c r="K34" s="11"/>
      <c r="L34" s="11"/>
      <c r="M34" s="11"/>
      <c r="N34" s="11">
        <v>30</v>
      </c>
      <c r="O34" s="13" t="s">
        <v>45</v>
      </c>
      <c r="P34" s="11">
        <f t="shared" si="0"/>
        <v>31</v>
      </c>
      <c r="Q34" s="11">
        <f t="shared" si="1"/>
        <v>5</v>
      </c>
    </row>
    <row r="35" spans="1:17" ht="9" customHeight="1">
      <c r="A35" s="5" t="s">
        <v>163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>
        <v>9</v>
      </c>
      <c r="M35" s="11">
        <v>21</v>
      </c>
      <c r="N35" s="11">
        <v>31</v>
      </c>
      <c r="O35" s="5" t="s">
        <v>163</v>
      </c>
      <c r="P35" s="11">
        <f t="shared" si="0"/>
        <v>30</v>
      </c>
      <c r="Q35" s="11">
        <f t="shared" si="1"/>
        <v>2</v>
      </c>
    </row>
    <row r="36" spans="1:17" ht="9" customHeight="1">
      <c r="A36" s="13" t="s">
        <v>127</v>
      </c>
      <c r="B36" s="11"/>
      <c r="C36" s="11"/>
      <c r="D36" s="11"/>
      <c r="E36" s="11"/>
      <c r="F36" s="11">
        <v>16</v>
      </c>
      <c r="G36" s="11"/>
      <c r="H36" s="11"/>
      <c r="I36" s="11"/>
      <c r="J36" s="11">
        <v>12</v>
      </c>
      <c r="K36" s="11"/>
      <c r="L36" s="11"/>
      <c r="M36" s="11"/>
      <c r="N36" s="11">
        <v>32</v>
      </c>
      <c r="O36" s="13" t="s">
        <v>127</v>
      </c>
      <c r="P36" s="11">
        <f t="shared" si="0"/>
        <v>28</v>
      </c>
      <c r="Q36" s="11">
        <f t="shared" si="1"/>
        <v>2</v>
      </c>
    </row>
    <row r="37" spans="1:17" ht="9" customHeight="1">
      <c r="A37" s="6" t="s">
        <v>125</v>
      </c>
      <c r="B37" s="11"/>
      <c r="C37" s="11"/>
      <c r="D37" s="11"/>
      <c r="E37" s="11"/>
      <c r="F37" s="11">
        <v>11</v>
      </c>
      <c r="G37" s="11">
        <v>5</v>
      </c>
      <c r="H37" s="11"/>
      <c r="I37" s="11"/>
      <c r="J37" s="11">
        <v>8</v>
      </c>
      <c r="K37" s="11"/>
      <c r="L37" s="11"/>
      <c r="M37" s="11"/>
      <c r="N37" s="11">
        <v>33</v>
      </c>
      <c r="O37" s="6" t="s">
        <v>125</v>
      </c>
      <c r="P37" s="11">
        <f aca="true" t="shared" si="2" ref="P37:P56">+SUM(B37:M37)</f>
        <v>24</v>
      </c>
      <c r="Q37" s="11">
        <f aca="true" t="shared" si="3" ref="Q37:Q56">COUNTA(B37:M37)</f>
        <v>3</v>
      </c>
    </row>
    <row r="38" spans="1:17" ht="9" customHeight="1">
      <c r="A38" s="6" t="s">
        <v>56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v>22</v>
      </c>
      <c r="N38" s="11">
        <v>34</v>
      </c>
      <c r="O38" s="6" t="s">
        <v>56</v>
      </c>
      <c r="P38" s="11">
        <f t="shared" si="2"/>
        <v>22</v>
      </c>
      <c r="Q38" s="11">
        <f t="shared" si="3"/>
        <v>1</v>
      </c>
    </row>
    <row r="39" spans="1:17" ht="9" customHeight="1">
      <c r="A39" s="13" t="s">
        <v>82</v>
      </c>
      <c r="B39" s="11"/>
      <c r="C39" s="11"/>
      <c r="D39" s="11"/>
      <c r="E39" s="11">
        <v>13</v>
      </c>
      <c r="F39" s="11"/>
      <c r="G39" s="11">
        <v>8</v>
      </c>
      <c r="H39" s="11"/>
      <c r="I39" s="11"/>
      <c r="J39" s="11"/>
      <c r="K39" s="11"/>
      <c r="L39" s="11"/>
      <c r="M39" s="11"/>
      <c r="N39" s="11">
        <v>35</v>
      </c>
      <c r="O39" s="13" t="s">
        <v>82</v>
      </c>
      <c r="P39" s="11">
        <f t="shared" si="2"/>
        <v>21</v>
      </c>
      <c r="Q39" s="11">
        <f t="shared" si="3"/>
        <v>2</v>
      </c>
    </row>
    <row r="40" spans="1:17" ht="9" customHeight="1">
      <c r="A40" s="6" t="s">
        <v>28</v>
      </c>
      <c r="B40" s="11"/>
      <c r="C40" s="11"/>
      <c r="D40" s="11"/>
      <c r="E40" s="11">
        <v>5</v>
      </c>
      <c r="F40" s="11">
        <v>5</v>
      </c>
      <c r="G40" s="11"/>
      <c r="H40" s="11"/>
      <c r="I40" s="11"/>
      <c r="J40" s="11">
        <v>4</v>
      </c>
      <c r="K40" s="11"/>
      <c r="L40" s="11"/>
      <c r="M40" s="11">
        <v>6</v>
      </c>
      <c r="N40" s="11">
        <v>36</v>
      </c>
      <c r="O40" s="6" t="s">
        <v>28</v>
      </c>
      <c r="P40" s="11">
        <f t="shared" si="2"/>
        <v>20</v>
      </c>
      <c r="Q40" s="11">
        <f t="shared" si="3"/>
        <v>4</v>
      </c>
    </row>
    <row r="41" spans="1:17" ht="9" customHeight="1">
      <c r="A41" s="6" t="s">
        <v>107</v>
      </c>
      <c r="B41" s="11"/>
      <c r="C41" s="11"/>
      <c r="D41" s="11"/>
      <c r="E41" s="11">
        <v>6</v>
      </c>
      <c r="F41" s="11">
        <v>4</v>
      </c>
      <c r="G41" s="11"/>
      <c r="H41" s="11"/>
      <c r="I41" s="11">
        <v>4</v>
      </c>
      <c r="J41" s="11"/>
      <c r="K41" s="11"/>
      <c r="L41" s="11"/>
      <c r="M41" s="11">
        <v>5</v>
      </c>
      <c r="N41" s="11">
        <v>37</v>
      </c>
      <c r="O41" s="6" t="s">
        <v>107</v>
      </c>
      <c r="P41" s="11">
        <f t="shared" si="2"/>
        <v>19</v>
      </c>
      <c r="Q41" s="11">
        <f t="shared" si="3"/>
        <v>4</v>
      </c>
    </row>
    <row r="42" spans="1:17" ht="9" customHeight="1">
      <c r="A42" s="13" t="s">
        <v>172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17</v>
      </c>
      <c r="N42" s="11">
        <v>38</v>
      </c>
      <c r="O42" s="13" t="s">
        <v>172</v>
      </c>
      <c r="P42" s="11">
        <f t="shared" si="2"/>
        <v>17</v>
      </c>
      <c r="Q42" s="11">
        <f t="shared" si="3"/>
        <v>1</v>
      </c>
    </row>
    <row r="43" spans="1:17" ht="9" customHeight="1">
      <c r="A43" s="13" t="s">
        <v>128</v>
      </c>
      <c r="B43" s="11"/>
      <c r="C43" s="11"/>
      <c r="D43" s="11"/>
      <c r="E43" s="11"/>
      <c r="F43" s="11">
        <v>14</v>
      </c>
      <c r="G43" s="11"/>
      <c r="H43" s="11"/>
      <c r="I43" s="11"/>
      <c r="J43" s="11"/>
      <c r="K43" s="11"/>
      <c r="L43" s="11"/>
      <c r="M43" s="11"/>
      <c r="N43" s="11">
        <v>39</v>
      </c>
      <c r="O43" s="13" t="s">
        <v>128</v>
      </c>
      <c r="P43" s="11">
        <f t="shared" si="2"/>
        <v>14</v>
      </c>
      <c r="Q43" s="11">
        <f t="shared" si="3"/>
        <v>1</v>
      </c>
    </row>
    <row r="44" spans="1:17" ht="9" customHeight="1">
      <c r="A44" s="6" t="s">
        <v>212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12</v>
      </c>
      <c r="N44" s="11">
        <v>40</v>
      </c>
      <c r="O44" s="6" t="s">
        <v>212</v>
      </c>
      <c r="P44" s="11">
        <f t="shared" si="2"/>
        <v>12</v>
      </c>
      <c r="Q44" s="11">
        <f t="shared" si="3"/>
        <v>1</v>
      </c>
    </row>
    <row r="45" spans="1:17" ht="9" customHeight="1">
      <c r="A45" s="13" t="s">
        <v>145</v>
      </c>
      <c r="B45" s="11"/>
      <c r="C45" s="11"/>
      <c r="D45" s="11"/>
      <c r="E45" s="11"/>
      <c r="F45" s="11"/>
      <c r="G45" s="11"/>
      <c r="H45" s="11"/>
      <c r="I45" s="11">
        <v>10</v>
      </c>
      <c r="J45" s="11"/>
      <c r="K45" s="11"/>
      <c r="L45" s="11"/>
      <c r="M45" s="11"/>
      <c r="N45" s="11">
        <v>41</v>
      </c>
      <c r="O45" s="13" t="s">
        <v>145</v>
      </c>
      <c r="P45" s="11">
        <f t="shared" si="2"/>
        <v>10</v>
      </c>
      <c r="Q45" s="11">
        <f t="shared" si="3"/>
        <v>1</v>
      </c>
    </row>
    <row r="46" spans="1:17" ht="9" customHeight="1">
      <c r="A46" s="6" t="s">
        <v>165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10</v>
      </c>
      <c r="L46" s="11"/>
      <c r="M46" s="11"/>
      <c r="N46" s="11">
        <v>42</v>
      </c>
      <c r="O46" s="6" t="s">
        <v>165</v>
      </c>
      <c r="P46" s="11">
        <f t="shared" si="2"/>
        <v>10</v>
      </c>
      <c r="Q46" s="11">
        <f t="shared" si="3"/>
        <v>1</v>
      </c>
    </row>
    <row r="47" spans="1:17" ht="9" customHeight="1">
      <c r="A47" s="13" t="s">
        <v>210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v>10</v>
      </c>
      <c r="N47" s="11">
        <v>43</v>
      </c>
      <c r="O47" s="13" t="s">
        <v>210</v>
      </c>
      <c r="P47" s="11">
        <f t="shared" si="2"/>
        <v>10</v>
      </c>
      <c r="Q47" s="11">
        <f t="shared" si="3"/>
        <v>1</v>
      </c>
    </row>
    <row r="48" spans="1:17" ht="9" customHeight="1">
      <c r="A48" s="6" t="s">
        <v>189</v>
      </c>
      <c r="B48" s="11"/>
      <c r="C48" s="11"/>
      <c r="D48" s="11"/>
      <c r="E48" s="11"/>
      <c r="F48" s="11"/>
      <c r="G48" s="11"/>
      <c r="H48" s="11"/>
      <c r="I48" s="11"/>
      <c r="J48" s="11">
        <v>6</v>
      </c>
      <c r="K48" s="11"/>
      <c r="L48" s="11">
        <v>4</v>
      </c>
      <c r="M48" s="11"/>
      <c r="N48" s="11">
        <v>44</v>
      </c>
      <c r="O48" s="6" t="s">
        <v>189</v>
      </c>
      <c r="P48" s="11">
        <f t="shared" si="2"/>
        <v>10</v>
      </c>
      <c r="Q48" s="11">
        <f t="shared" si="3"/>
        <v>2</v>
      </c>
    </row>
    <row r="49" spans="1:17" ht="9" customHeight="1">
      <c r="A49" s="13" t="s">
        <v>77</v>
      </c>
      <c r="B49" s="11"/>
      <c r="C49" s="11"/>
      <c r="D49" s="11">
        <v>9</v>
      </c>
      <c r="E49" s="11"/>
      <c r="F49" s="11"/>
      <c r="G49" s="11"/>
      <c r="H49" s="11"/>
      <c r="I49" s="11"/>
      <c r="J49" s="11"/>
      <c r="K49" s="11"/>
      <c r="L49" s="11"/>
      <c r="M49" s="11"/>
      <c r="N49" s="11">
        <v>45</v>
      </c>
      <c r="O49" s="13" t="s">
        <v>77</v>
      </c>
      <c r="P49" s="11">
        <f t="shared" si="2"/>
        <v>9</v>
      </c>
      <c r="Q49" s="11">
        <f t="shared" si="3"/>
        <v>1</v>
      </c>
    </row>
    <row r="50" spans="1:17" ht="9" customHeight="1">
      <c r="A50" s="14" t="s">
        <v>126</v>
      </c>
      <c r="B50" s="11"/>
      <c r="C50" s="11"/>
      <c r="D50" s="11"/>
      <c r="E50" s="11"/>
      <c r="F50" s="11">
        <v>9</v>
      </c>
      <c r="G50" s="11"/>
      <c r="H50" s="11"/>
      <c r="I50" s="11"/>
      <c r="J50" s="11"/>
      <c r="K50" s="11"/>
      <c r="L50" s="11"/>
      <c r="M50" s="11"/>
      <c r="N50" s="11">
        <v>46</v>
      </c>
      <c r="O50" s="14" t="s">
        <v>126</v>
      </c>
      <c r="P50" s="11">
        <f t="shared" si="2"/>
        <v>9</v>
      </c>
      <c r="Q50" s="11">
        <f t="shared" si="3"/>
        <v>1</v>
      </c>
    </row>
    <row r="51" spans="1:17" ht="9" customHeight="1">
      <c r="A51" s="6" t="s">
        <v>164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>
        <v>5</v>
      </c>
      <c r="M51" s="11">
        <v>4</v>
      </c>
      <c r="N51" s="11">
        <v>47</v>
      </c>
      <c r="O51" s="6" t="s">
        <v>164</v>
      </c>
      <c r="P51" s="11">
        <f t="shared" si="2"/>
        <v>9</v>
      </c>
      <c r="Q51" s="11">
        <f t="shared" si="3"/>
        <v>2</v>
      </c>
    </row>
    <row r="52" spans="1:17" ht="9" customHeight="1">
      <c r="A52" s="6" t="s">
        <v>211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>
        <v>8</v>
      </c>
      <c r="N52" s="11">
        <v>48</v>
      </c>
      <c r="O52" s="6" t="s">
        <v>211</v>
      </c>
      <c r="P52" s="11">
        <f t="shared" si="2"/>
        <v>8</v>
      </c>
      <c r="Q52" s="11">
        <f t="shared" si="3"/>
        <v>1</v>
      </c>
    </row>
    <row r="53" spans="1:17" ht="9" customHeight="1">
      <c r="A53" s="13" t="s">
        <v>132</v>
      </c>
      <c r="B53" s="11"/>
      <c r="C53" s="11"/>
      <c r="D53" s="11"/>
      <c r="E53" s="11"/>
      <c r="F53" s="11"/>
      <c r="G53" s="11">
        <v>4</v>
      </c>
      <c r="H53" s="11">
        <v>4</v>
      </c>
      <c r="I53" s="11"/>
      <c r="J53" s="11"/>
      <c r="K53" s="11"/>
      <c r="L53" s="11"/>
      <c r="M53" s="11"/>
      <c r="N53" s="11">
        <v>49</v>
      </c>
      <c r="O53" s="13" t="s">
        <v>132</v>
      </c>
      <c r="P53" s="11">
        <f t="shared" si="2"/>
        <v>8</v>
      </c>
      <c r="Q53" s="11">
        <f t="shared" si="3"/>
        <v>2</v>
      </c>
    </row>
    <row r="54" spans="1:17" ht="9" customHeight="1">
      <c r="A54" s="13" t="s">
        <v>130</v>
      </c>
      <c r="B54" s="11"/>
      <c r="C54" s="11"/>
      <c r="D54" s="11"/>
      <c r="E54" s="11"/>
      <c r="F54" s="11">
        <v>7</v>
      </c>
      <c r="G54" s="11"/>
      <c r="H54" s="11"/>
      <c r="I54" s="11"/>
      <c r="J54" s="11"/>
      <c r="K54" s="11"/>
      <c r="L54" s="11"/>
      <c r="M54" s="11"/>
      <c r="N54" s="11">
        <v>50</v>
      </c>
      <c r="O54" s="13" t="s">
        <v>130</v>
      </c>
      <c r="P54" s="11">
        <f t="shared" si="2"/>
        <v>7</v>
      </c>
      <c r="Q54" s="11">
        <f t="shared" si="3"/>
        <v>1</v>
      </c>
    </row>
    <row r="55" spans="1:17" ht="9" customHeight="1">
      <c r="A55" s="13" t="s">
        <v>129</v>
      </c>
      <c r="B55" s="11"/>
      <c r="C55" s="11"/>
      <c r="D55" s="11"/>
      <c r="E55" s="11"/>
      <c r="F55" s="11">
        <v>6</v>
      </c>
      <c r="G55" s="11"/>
      <c r="H55" s="11"/>
      <c r="I55" s="11"/>
      <c r="J55" s="11"/>
      <c r="K55" s="11"/>
      <c r="L55" s="11"/>
      <c r="M55" s="11"/>
      <c r="N55" s="11">
        <v>51</v>
      </c>
      <c r="O55" s="13" t="s">
        <v>129</v>
      </c>
      <c r="P55" s="11">
        <f t="shared" si="2"/>
        <v>6</v>
      </c>
      <c r="Q55" s="11">
        <f t="shared" si="3"/>
        <v>1</v>
      </c>
    </row>
    <row r="56" spans="1:17" ht="9" customHeight="1">
      <c r="A56" s="6" t="s">
        <v>108</v>
      </c>
      <c r="B56" s="11"/>
      <c r="C56" s="11"/>
      <c r="D56" s="11"/>
      <c r="E56" s="11">
        <v>4</v>
      </c>
      <c r="F56" s="11"/>
      <c r="G56" s="11"/>
      <c r="H56" s="11"/>
      <c r="I56" s="11"/>
      <c r="J56" s="11"/>
      <c r="K56" s="11"/>
      <c r="L56" s="11"/>
      <c r="M56" s="11"/>
      <c r="N56" s="11">
        <v>52</v>
      </c>
      <c r="O56" s="6" t="s">
        <v>108</v>
      </c>
      <c r="P56" s="11">
        <f t="shared" si="2"/>
        <v>4</v>
      </c>
      <c r="Q56" s="11">
        <f t="shared" si="3"/>
        <v>1</v>
      </c>
    </row>
    <row r="57" spans="1:17" ht="9" customHeight="1">
      <c r="A57" s="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6"/>
      <c r="P57" s="11"/>
      <c r="Q57" s="11"/>
    </row>
    <row r="58" spans="1:18" ht="9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  <c r="P58" s="11"/>
      <c r="Q58" s="11"/>
      <c r="R58" s="10" t="s">
        <v>13</v>
      </c>
    </row>
    <row r="59" spans="1:18" ht="9" customHeight="1">
      <c r="A59" s="11" t="s">
        <v>115</v>
      </c>
      <c r="B59" s="11">
        <f>COUNTA(B5:B58)</f>
        <v>6</v>
      </c>
      <c r="C59" s="11">
        <f aca="true" t="shared" si="4" ref="C59:M59">COUNTA(C5:C58)</f>
        <v>16</v>
      </c>
      <c r="D59" s="11">
        <f t="shared" si="4"/>
        <v>10</v>
      </c>
      <c r="E59" s="11">
        <f t="shared" si="4"/>
        <v>20</v>
      </c>
      <c r="F59" s="11">
        <f t="shared" si="4"/>
        <v>32</v>
      </c>
      <c r="G59" s="11">
        <f t="shared" si="4"/>
        <v>18</v>
      </c>
      <c r="H59" s="11">
        <f t="shared" si="4"/>
        <v>7</v>
      </c>
      <c r="I59" s="11">
        <f t="shared" si="4"/>
        <v>17</v>
      </c>
      <c r="J59" s="11">
        <f t="shared" si="4"/>
        <v>15</v>
      </c>
      <c r="K59" s="11">
        <f t="shared" si="4"/>
        <v>11</v>
      </c>
      <c r="L59" s="11">
        <f t="shared" si="4"/>
        <v>10</v>
      </c>
      <c r="M59" s="11">
        <f t="shared" si="4"/>
        <v>24</v>
      </c>
      <c r="N59" s="11"/>
      <c r="O59" s="11"/>
      <c r="P59" s="11"/>
      <c r="Q59" s="11"/>
      <c r="R59" s="10" t="s">
        <v>8</v>
      </c>
    </row>
  </sheetData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tabSelected="1" workbookViewId="0" topLeftCell="BC1">
      <selection activeCell="BR24" sqref="BR24"/>
    </sheetView>
  </sheetViews>
  <sheetFormatPr defaultColWidth="9.140625" defaultRowHeight="12.75"/>
  <cols>
    <col min="1" max="1" width="20.421875" style="8" customWidth="1"/>
    <col min="2" max="2" width="5.7109375" style="8" bestFit="1" customWidth="1"/>
    <col min="3" max="3" width="6.28125" style="8" bestFit="1" customWidth="1"/>
    <col min="4" max="4" width="5.7109375" style="8" bestFit="1" customWidth="1"/>
    <col min="5" max="5" width="6.28125" style="8" bestFit="1" customWidth="1"/>
    <col min="6" max="7" width="5.8515625" style="8" bestFit="1" customWidth="1"/>
    <col min="8" max="8" width="5.7109375" style="8" bestFit="1" customWidth="1"/>
    <col min="9" max="9" width="6.00390625" style="8" bestFit="1" customWidth="1"/>
    <col min="10" max="19" width="5.8515625" style="8" bestFit="1" customWidth="1"/>
    <col min="20" max="52" width="5.8515625" style="8" customWidth="1"/>
    <col min="53" max="53" width="5.421875" style="8" bestFit="1" customWidth="1"/>
    <col min="54" max="63" width="5.421875" style="8" customWidth="1"/>
    <col min="64" max="64" width="5.00390625" style="8" bestFit="1" customWidth="1"/>
    <col min="65" max="65" width="16.421875" style="8" bestFit="1" customWidth="1"/>
    <col min="66" max="66" width="5.28125" style="8" bestFit="1" customWidth="1"/>
    <col min="67" max="67" width="10.28125" style="8" bestFit="1" customWidth="1"/>
    <col min="68" max="16384" width="9.140625" style="8" customWidth="1"/>
  </cols>
  <sheetData>
    <row r="1" spans="1:52" ht="9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67" ht="9" customHeight="1">
      <c r="A2" s="3"/>
      <c r="B2" s="3">
        <v>1</v>
      </c>
      <c r="C2" s="3">
        <v>2</v>
      </c>
      <c r="D2" s="3">
        <v>3</v>
      </c>
      <c r="E2" s="3">
        <v>4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17</v>
      </c>
      <c r="Q2" s="3">
        <v>18</v>
      </c>
      <c r="R2" s="3">
        <v>19</v>
      </c>
      <c r="S2" s="3">
        <v>20</v>
      </c>
      <c r="T2" s="3">
        <v>21</v>
      </c>
      <c r="U2" s="3">
        <v>23</v>
      </c>
      <c r="V2" s="3">
        <v>24</v>
      </c>
      <c r="W2" s="3">
        <v>25</v>
      </c>
      <c r="X2" s="3">
        <v>26</v>
      </c>
      <c r="Y2" s="3">
        <v>27</v>
      </c>
      <c r="Z2" s="3">
        <v>28</v>
      </c>
      <c r="AA2" s="3">
        <v>29</v>
      </c>
      <c r="AB2" s="3">
        <v>30</v>
      </c>
      <c r="AC2" s="3">
        <v>31</v>
      </c>
      <c r="AD2" s="3">
        <v>32</v>
      </c>
      <c r="AE2" s="3">
        <v>33</v>
      </c>
      <c r="AF2" s="3">
        <v>34</v>
      </c>
      <c r="AG2" s="3">
        <v>35</v>
      </c>
      <c r="AH2" s="3">
        <v>36</v>
      </c>
      <c r="AI2" s="3">
        <v>37</v>
      </c>
      <c r="AJ2" s="3">
        <v>38</v>
      </c>
      <c r="AK2" s="3">
        <v>39</v>
      </c>
      <c r="AL2" s="3">
        <v>40</v>
      </c>
      <c r="AM2" s="3">
        <v>41</v>
      </c>
      <c r="AN2" s="3">
        <v>42</v>
      </c>
      <c r="AO2" s="3">
        <v>43</v>
      </c>
      <c r="AP2" s="3">
        <v>44</v>
      </c>
      <c r="AQ2" s="3">
        <v>45</v>
      </c>
      <c r="AR2" s="3">
        <v>46</v>
      </c>
      <c r="AS2" s="3">
        <v>47</v>
      </c>
      <c r="AT2" s="3">
        <v>48</v>
      </c>
      <c r="AU2" s="3">
        <v>49</v>
      </c>
      <c r="AV2" s="3">
        <v>50</v>
      </c>
      <c r="AW2" s="3">
        <v>51</v>
      </c>
      <c r="AX2" s="3">
        <v>52</v>
      </c>
      <c r="AY2" s="3">
        <v>53</v>
      </c>
      <c r="AZ2" s="3">
        <v>54</v>
      </c>
      <c r="BA2" s="3">
        <v>55</v>
      </c>
      <c r="BB2" s="3">
        <v>56</v>
      </c>
      <c r="BC2" s="3">
        <v>57</v>
      </c>
      <c r="BD2" s="3">
        <v>58</v>
      </c>
      <c r="BE2" s="3">
        <v>59</v>
      </c>
      <c r="BF2" s="3">
        <v>60</v>
      </c>
      <c r="BG2" s="3">
        <v>61</v>
      </c>
      <c r="BH2" s="3">
        <v>62</v>
      </c>
      <c r="BI2" s="3">
        <v>63</v>
      </c>
      <c r="BJ2" s="3">
        <v>63</v>
      </c>
      <c r="BK2" s="3"/>
      <c r="BL2" s="3"/>
      <c r="BM2" s="3"/>
      <c r="BN2" s="3"/>
      <c r="BO2" s="8" t="s">
        <v>6</v>
      </c>
    </row>
    <row r="3" spans="1:67" ht="9" customHeight="1">
      <c r="A3" s="3" t="s">
        <v>0</v>
      </c>
      <c r="B3" s="3" t="s">
        <v>39</v>
      </c>
      <c r="C3" s="3" t="s">
        <v>37</v>
      </c>
      <c r="D3" s="3" t="s">
        <v>40</v>
      </c>
      <c r="E3" s="3" t="s">
        <v>5</v>
      </c>
      <c r="F3" s="3" t="s">
        <v>52</v>
      </c>
      <c r="G3" s="3" t="s">
        <v>57</v>
      </c>
      <c r="H3" s="3" t="s">
        <v>4</v>
      </c>
      <c r="I3" s="3" t="s">
        <v>67</v>
      </c>
      <c r="J3" s="3" t="s">
        <v>70</v>
      </c>
      <c r="K3" s="3" t="s">
        <v>72</v>
      </c>
      <c r="L3" s="3" t="s">
        <v>16</v>
      </c>
      <c r="M3" s="3" t="s">
        <v>81</v>
      </c>
      <c r="N3" s="3" t="s">
        <v>85</v>
      </c>
      <c r="O3" s="3" t="s">
        <v>87</v>
      </c>
      <c r="P3" s="3" t="s">
        <v>92</v>
      </c>
      <c r="Q3" s="3" t="s">
        <v>94</v>
      </c>
      <c r="R3" s="3" t="s">
        <v>96</v>
      </c>
      <c r="S3" s="3" t="s">
        <v>98</v>
      </c>
      <c r="T3" s="3" t="s">
        <v>100</v>
      </c>
      <c r="U3" s="3" t="s">
        <v>17</v>
      </c>
      <c r="V3" s="3" t="s">
        <v>110</v>
      </c>
      <c r="W3" s="3" t="s">
        <v>113</v>
      </c>
      <c r="X3" s="3" t="s">
        <v>116</v>
      </c>
      <c r="Y3" s="3" t="s">
        <v>117</v>
      </c>
      <c r="Z3" s="3" t="s">
        <v>118</v>
      </c>
      <c r="AA3" s="3" t="s">
        <v>123</v>
      </c>
      <c r="AB3" s="3" t="s">
        <v>19</v>
      </c>
      <c r="AC3" s="3" t="s">
        <v>91</v>
      </c>
      <c r="AD3" s="3" t="s">
        <v>134</v>
      </c>
      <c r="AE3" s="3" t="s">
        <v>138</v>
      </c>
      <c r="AF3" s="3" t="s">
        <v>141</v>
      </c>
      <c r="AG3" s="3" t="s">
        <v>21</v>
      </c>
      <c r="AH3" s="3" t="s">
        <v>147</v>
      </c>
      <c r="AI3" s="3" t="s">
        <v>148</v>
      </c>
      <c r="AJ3" s="3" t="s">
        <v>151</v>
      </c>
      <c r="AK3" s="3" t="s">
        <v>153</v>
      </c>
      <c r="AL3" s="3" t="s">
        <v>155</v>
      </c>
      <c r="AM3" s="3" t="s">
        <v>156</v>
      </c>
      <c r="AN3" s="3" t="s">
        <v>159</v>
      </c>
      <c r="AO3" s="3" t="s">
        <v>160</v>
      </c>
      <c r="AP3" s="3" t="s">
        <v>166</v>
      </c>
      <c r="AQ3" s="3" t="s">
        <v>168</v>
      </c>
      <c r="AR3" s="3" t="s">
        <v>170</v>
      </c>
      <c r="AS3" s="3" t="s">
        <v>173</v>
      </c>
      <c r="AT3" s="3" t="s">
        <v>174</v>
      </c>
      <c r="AU3" s="3" t="s">
        <v>179</v>
      </c>
      <c r="AV3" s="3" t="s">
        <v>178</v>
      </c>
      <c r="AW3" s="3" t="s">
        <v>182</v>
      </c>
      <c r="AX3" s="3" t="s">
        <v>183</v>
      </c>
      <c r="AY3" s="3" t="s">
        <v>184</v>
      </c>
      <c r="AZ3" s="3" t="s">
        <v>190</v>
      </c>
      <c r="BA3" s="3" t="s">
        <v>192</v>
      </c>
      <c r="BB3" s="3" t="s">
        <v>194</v>
      </c>
      <c r="BC3" s="3" t="s">
        <v>196</v>
      </c>
      <c r="BD3" s="3" t="s">
        <v>198</v>
      </c>
      <c r="BE3" s="3" t="s">
        <v>200</v>
      </c>
      <c r="BF3" s="3" t="s">
        <v>202</v>
      </c>
      <c r="BG3" s="3" t="s">
        <v>23</v>
      </c>
      <c r="BH3" s="3" t="s">
        <v>205</v>
      </c>
      <c r="BI3" s="3" t="s">
        <v>208</v>
      </c>
      <c r="BJ3" s="3" t="s">
        <v>213</v>
      </c>
      <c r="BK3" s="3"/>
      <c r="BL3" s="3"/>
      <c r="BM3" s="3"/>
      <c r="BN3" s="3"/>
      <c r="BO3" s="8" t="s">
        <v>7</v>
      </c>
    </row>
    <row r="4" spans="1:67" ht="9" customHeight="1">
      <c r="A4" s="3"/>
      <c r="B4" s="4">
        <v>37987</v>
      </c>
      <c r="C4" s="4">
        <v>38353</v>
      </c>
      <c r="D4" s="4">
        <v>38361</v>
      </c>
      <c r="E4" s="4">
        <v>38611</v>
      </c>
      <c r="F4" s="4">
        <v>38389</v>
      </c>
      <c r="G4" s="4">
        <v>38388</v>
      </c>
      <c r="H4" s="4">
        <v>38396</v>
      </c>
      <c r="I4" s="4">
        <v>38403</v>
      </c>
      <c r="J4" s="4">
        <v>38403</v>
      </c>
      <c r="K4" s="4">
        <v>38417</v>
      </c>
      <c r="L4" s="4">
        <v>38417</v>
      </c>
      <c r="M4" s="4">
        <v>38424</v>
      </c>
      <c r="N4" s="4">
        <v>38424</v>
      </c>
      <c r="O4" s="4">
        <v>38424</v>
      </c>
      <c r="P4" s="4">
        <v>38424</v>
      </c>
      <c r="Q4" s="4">
        <v>38431</v>
      </c>
      <c r="R4" s="4">
        <v>38431</v>
      </c>
      <c r="S4" s="4">
        <v>38430</v>
      </c>
      <c r="T4" s="4">
        <v>38434</v>
      </c>
      <c r="U4" s="4">
        <v>38445</v>
      </c>
      <c r="V4" s="4">
        <v>38459</v>
      </c>
      <c r="W4" s="4">
        <v>38466</v>
      </c>
      <c r="X4" s="4">
        <v>38466</v>
      </c>
      <c r="Y4" s="4">
        <v>38466</v>
      </c>
      <c r="Z4" s="4">
        <v>38466</v>
      </c>
      <c r="AA4" s="4">
        <v>38473</v>
      </c>
      <c r="AB4" s="4">
        <v>38480</v>
      </c>
      <c r="AC4" s="4">
        <v>38487</v>
      </c>
      <c r="AD4" s="4">
        <v>38487</v>
      </c>
      <c r="AE4" s="4">
        <v>38501</v>
      </c>
      <c r="AF4" s="4">
        <v>38501</v>
      </c>
      <c r="AG4" s="4">
        <v>38508</v>
      </c>
      <c r="AH4" s="4">
        <v>38508</v>
      </c>
      <c r="AI4" s="4">
        <v>38507</v>
      </c>
      <c r="AJ4" s="4">
        <v>38525</v>
      </c>
      <c r="AK4" s="4">
        <v>38522</v>
      </c>
      <c r="AL4" s="4">
        <v>38536</v>
      </c>
      <c r="AM4" s="4">
        <v>38536</v>
      </c>
      <c r="AN4" s="4">
        <v>38536</v>
      </c>
      <c r="AO4" s="4">
        <v>38543</v>
      </c>
      <c r="AP4" s="4">
        <v>38550</v>
      </c>
      <c r="AQ4" s="4">
        <v>38528</v>
      </c>
      <c r="AR4" s="4">
        <v>38527</v>
      </c>
      <c r="AS4" s="4">
        <v>38567</v>
      </c>
      <c r="AT4" s="4">
        <v>38578</v>
      </c>
      <c r="AU4" s="4">
        <v>38599</v>
      </c>
      <c r="AV4" s="4">
        <v>38599</v>
      </c>
      <c r="AW4" s="4">
        <v>38571</v>
      </c>
      <c r="AX4" s="4">
        <v>38592</v>
      </c>
      <c r="AY4" s="4">
        <v>38606</v>
      </c>
      <c r="AZ4" s="4">
        <v>38620</v>
      </c>
      <c r="BA4" s="4">
        <v>38613</v>
      </c>
      <c r="BB4" s="4">
        <v>38628</v>
      </c>
      <c r="BC4" s="4">
        <v>38627</v>
      </c>
      <c r="BD4" s="4">
        <v>38633</v>
      </c>
      <c r="BE4" s="4">
        <v>38634</v>
      </c>
      <c r="BF4" s="4">
        <v>38634</v>
      </c>
      <c r="BG4" s="4">
        <v>38648</v>
      </c>
      <c r="BH4" s="4">
        <v>38655</v>
      </c>
      <c r="BI4" s="4">
        <v>38669</v>
      </c>
      <c r="BJ4" s="4">
        <v>38676</v>
      </c>
      <c r="BK4" s="4"/>
      <c r="BL4" s="3" t="s">
        <v>3</v>
      </c>
      <c r="BM4" s="3" t="s">
        <v>0</v>
      </c>
      <c r="BN4" s="3" t="s">
        <v>11</v>
      </c>
      <c r="BO4" s="8" t="s">
        <v>9</v>
      </c>
    </row>
    <row r="5" spans="1:67" ht="9" customHeight="1">
      <c r="A5" s="5" t="s">
        <v>45</v>
      </c>
      <c r="B5" s="3"/>
      <c r="C5" s="3"/>
      <c r="D5" s="3">
        <v>10</v>
      </c>
      <c r="E5" s="3"/>
      <c r="F5" s="3"/>
      <c r="G5" s="3"/>
      <c r="H5" s="3"/>
      <c r="I5" s="3"/>
      <c r="J5" s="3"/>
      <c r="K5" s="3"/>
      <c r="L5" s="3">
        <v>20</v>
      </c>
      <c r="M5" s="3">
        <v>13</v>
      </c>
      <c r="N5" s="3"/>
      <c r="O5" s="3"/>
      <c r="P5" s="3"/>
      <c r="Q5" s="3"/>
      <c r="R5" s="3"/>
      <c r="S5" s="3">
        <v>20</v>
      </c>
      <c r="T5" s="3"/>
      <c r="U5" s="3"/>
      <c r="V5" s="3">
        <v>26</v>
      </c>
      <c r="W5" s="3"/>
      <c r="X5" s="3"/>
      <c r="Y5" s="3"/>
      <c r="Z5" s="3"/>
      <c r="AA5" s="3">
        <v>6</v>
      </c>
      <c r="AB5" s="3">
        <v>13</v>
      </c>
      <c r="AC5" s="3"/>
      <c r="AD5" s="3">
        <v>13</v>
      </c>
      <c r="AE5" s="3"/>
      <c r="AF5" s="3">
        <v>13</v>
      </c>
      <c r="AG5" s="3">
        <v>9</v>
      </c>
      <c r="AH5" s="3"/>
      <c r="AI5" s="3"/>
      <c r="AJ5" s="3"/>
      <c r="AK5" s="3"/>
      <c r="AL5" s="3"/>
      <c r="AM5" s="3"/>
      <c r="AN5" s="3"/>
      <c r="AO5" s="3">
        <v>13</v>
      </c>
      <c r="AP5" s="3">
        <v>6</v>
      </c>
      <c r="AQ5" s="3">
        <v>13</v>
      </c>
      <c r="AR5" s="3">
        <v>13</v>
      </c>
      <c r="AS5" s="3"/>
      <c r="AT5" s="3"/>
      <c r="AU5" s="3"/>
      <c r="AV5" s="3">
        <v>26</v>
      </c>
      <c r="AW5" s="3"/>
      <c r="AX5" s="3"/>
      <c r="AY5" s="3">
        <v>4</v>
      </c>
      <c r="AZ5" s="3"/>
      <c r="BA5" s="3"/>
      <c r="BB5" s="3"/>
      <c r="BC5" s="3"/>
      <c r="BD5" s="3"/>
      <c r="BE5" s="3"/>
      <c r="BF5" s="3">
        <v>26</v>
      </c>
      <c r="BG5" s="3"/>
      <c r="BH5" s="3"/>
      <c r="BI5" s="3"/>
      <c r="BJ5" s="3"/>
      <c r="BK5" s="3"/>
      <c r="BL5" s="3">
        <v>1</v>
      </c>
      <c r="BM5" s="5" t="s">
        <v>45</v>
      </c>
      <c r="BN5" s="3">
        <f>+SUM(B5:BK5)</f>
        <v>244</v>
      </c>
      <c r="BO5" s="8" t="s">
        <v>8</v>
      </c>
    </row>
    <row r="6" spans="1:66" ht="9" customHeight="1">
      <c r="A6" s="5" t="s">
        <v>27</v>
      </c>
      <c r="B6" s="3">
        <v>6</v>
      </c>
      <c r="C6" s="3"/>
      <c r="D6" s="3">
        <v>10</v>
      </c>
      <c r="E6" s="3"/>
      <c r="F6" s="3">
        <v>10</v>
      </c>
      <c r="G6" s="3"/>
      <c r="H6" s="3"/>
      <c r="I6" s="3"/>
      <c r="J6" s="3">
        <v>12</v>
      </c>
      <c r="K6" s="3"/>
      <c r="L6" s="3"/>
      <c r="M6" s="3"/>
      <c r="N6" s="3"/>
      <c r="O6" s="3"/>
      <c r="P6" s="3"/>
      <c r="Q6" s="3"/>
      <c r="R6" s="3"/>
      <c r="S6" s="3"/>
      <c r="T6" s="3"/>
      <c r="U6" s="3">
        <v>6</v>
      </c>
      <c r="V6" s="3">
        <v>26</v>
      </c>
      <c r="W6" s="3"/>
      <c r="X6" s="3"/>
      <c r="Y6" s="3"/>
      <c r="Z6" s="3"/>
      <c r="AA6" s="3">
        <v>6</v>
      </c>
      <c r="AB6" s="3"/>
      <c r="AC6" s="3"/>
      <c r="AD6" s="3">
        <v>13</v>
      </c>
      <c r="AE6" s="3">
        <v>8</v>
      </c>
      <c r="AF6" s="3"/>
      <c r="AG6" s="3"/>
      <c r="AH6" s="3">
        <v>6</v>
      </c>
      <c r="AI6" s="3"/>
      <c r="AJ6" s="3">
        <v>6</v>
      </c>
      <c r="AK6" s="3">
        <v>10</v>
      </c>
      <c r="AL6" s="3"/>
      <c r="AM6" s="3"/>
      <c r="AN6" s="3">
        <v>13</v>
      </c>
      <c r="AO6" s="3">
        <v>13</v>
      </c>
      <c r="AP6" s="3"/>
      <c r="AQ6" s="3">
        <v>13</v>
      </c>
      <c r="AR6" s="3"/>
      <c r="AS6" s="3">
        <v>6</v>
      </c>
      <c r="AT6" s="3"/>
      <c r="AU6" s="3"/>
      <c r="AV6" s="3"/>
      <c r="AW6" s="3"/>
      <c r="AX6" s="3"/>
      <c r="AY6" s="3">
        <v>4</v>
      </c>
      <c r="AZ6" s="3"/>
      <c r="BA6" s="3"/>
      <c r="BB6" s="3"/>
      <c r="BC6" s="3"/>
      <c r="BD6" s="3">
        <v>7</v>
      </c>
      <c r="BE6" s="3"/>
      <c r="BF6" s="3"/>
      <c r="BG6" s="3"/>
      <c r="BH6" s="3">
        <v>26</v>
      </c>
      <c r="BI6" s="3">
        <v>9</v>
      </c>
      <c r="BJ6" s="3">
        <v>6</v>
      </c>
      <c r="BK6" s="3"/>
      <c r="BL6" s="3">
        <v>2</v>
      </c>
      <c r="BM6" s="5" t="s">
        <v>27</v>
      </c>
      <c r="BN6" s="3">
        <f>+SUM(B6:BK6)</f>
        <v>216</v>
      </c>
    </row>
    <row r="7" spans="1:66" ht="9" customHeight="1">
      <c r="A7" s="6" t="s">
        <v>28</v>
      </c>
      <c r="B7" s="3">
        <v>6</v>
      </c>
      <c r="C7" s="3"/>
      <c r="D7" s="3">
        <v>10</v>
      </c>
      <c r="E7" s="3"/>
      <c r="F7" s="3">
        <v>10</v>
      </c>
      <c r="G7" s="3"/>
      <c r="H7" s="3"/>
      <c r="I7" s="3"/>
      <c r="J7" s="3">
        <v>12</v>
      </c>
      <c r="K7" s="3"/>
      <c r="L7" s="3"/>
      <c r="M7" s="3"/>
      <c r="N7" s="3"/>
      <c r="O7" s="3"/>
      <c r="P7" s="3"/>
      <c r="Q7" s="3"/>
      <c r="R7" s="3"/>
      <c r="S7" s="3"/>
      <c r="T7" s="3"/>
      <c r="U7" s="3">
        <v>6</v>
      </c>
      <c r="V7" s="3">
        <v>26</v>
      </c>
      <c r="W7" s="3"/>
      <c r="X7" s="3"/>
      <c r="Y7" s="3"/>
      <c r="Z7" s="3"/>
      <c r="AA7" s="3">
        <v>6</v>
      </c>
      <c r="AB7" s="3"/>
      <c r="AC7" s="3"/>
      <c r="AD7" s="3">
        <v>13</v>
      </c>
      <c r="AE7" s="3">
        <v>8</v>
      </c>
      <c r="AF7" s="3"/>
      <c r="AG7" s="3"/>
      <c r="AH7" s="3">
        <v>6</v>
      </c>
      <c r="AI7" s="3"/>
      <c r="AJ7" s="3">
        <v>3</v>
      </c>
      <c r="AK7" s="3">
        <v>10</v>
      </c>
      <c r="AL7" s="3"/>
      <c r="AM7" s="3"/>
      <c r="AN7" s="3">
        <v>13</v>
      </c>
      <c r="AO7" s="3">
        <v>13</v>
      </c>
      <c r="AP7" s="3"/>
      <c r="AQ7" s="3">
        <v>13</v>
      </c>
      <c r="AR7" s="3"/>
      <c r="AS7" s="3">
        <v>6</v>
      </c>
      <c r="AT7" s="3"/>
      <c r="AU7" s="3"/>
      <c r="AV7" s="3"/>
      <c r="AW7" s="3"/>
      <c r="AX7" s="3"/>
      <c r="AY7" s="3">
        <v>4</v>
      </c>
      <c r="AZ7" s="3"/>
      <c r="BA7" s="3"/>
      <c r="BB7" s="3"/>
      <c r="BC7" s="3"/>
      <c r="BD7" s="3"/>
      <c r="BE7" s="3"/>
      <c r="BF7" s="3"/>
      <c r="BG7" s="3"/>
      <c r="BH7" s="3">
        <v>26</v>
      </c>
      <c r="BI7" s="3">
        <v>9</v>
      </c>
      <c r="BJ7" s="3">
        <v>6</v>
      </c>
      <c r="BK7" s="3"/>
      <c r="BL7" s="3">
        <v>3</v>
      </c>
      <c r="BM7" s="6" t="s">
        <v>28</v>
      </c>
      <c r="BN7" s="3">
        <f>+SUM(B7:BK7)</f>
        <v>206</v>
      </c>
    </row>
    <row r="8" spans="1:66" ht="9" customHeight="1">
      <c r="A8" s="5" t="s">
        <v>59</v>
      </c>
      <c r="B8" s="3"/>
      <c r="C8" s="3"/>
      <c r="D8" s="3"/>
      <c r="E8" s="3"/>
      <c r="F8" s="3"/>
      <c r="G8" s="3"/>
      <c r="H8" s="3">
        <v>8</v>
      </c>
      <c r="I8" s="3"/>
      <c r="J8" s="3"/>
      <c r="K8" s="3"/>
      <c r="L8" s="3">
        <v>20</v>
      </c>
      <c r="M8" s="3"/>
      <c r="N8" s="3"/>
      <c r="O8" s="3"/>
      <c r="P8" s="3"/>
      <c r="Q8" s="3"/>
      <c r="R8" s="3"/>
      <c r="S8" s="3">
        <v>20</v>
      </c>
      <c r="T8" s="3"/>
      <c r="U8" s="3">
        <v>6</v>
      </c>
      <c r="V8" s="3"/>
      <c r="W8" s="3"/>
      <c r="X8" s="3"/>
      <c r="Y8" s="3">
        <v>26</v>
      </c>
      <c r="Z8" s="3"/>
      <c r="AA8" s="3">
        <v>6</v>
      </c>
      <c r="AB8" s="3">
        <v>13</v>
      </c>
      <c r="AC8" s="3">
        <v>6</v>
      </c>
      <c r="AD8" s="3"/>
      <c r="AE8" s="3"/>
      <c r="AF8" s="3"/>
      <c r="AG8" s="3">
        <v>6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>
        <v>13</v>
      </c>
      <c r="AV8" s="3"/>
      <c r="AW8" s="3"/>
      <c r="AX8" s="3">
        <v>13</v>
      </c>
      <c r="AY8" s="3"/>
      <c r="AZ8" s="3"/>
      <c r="BA8" s="3"/>
      <c r="BB8" s="3"/>
      <c r="BC8" s="3"/>
      <c r="BD8" s="3">
        <v>7</v>
      </c>
      <c r="BE8" s="3"/>
      <c r="BF8" s="3"/>
      <c r="BG8" s="3">
        <v>13</v>
      </c>
      <c r="BH8" s="3">
        <v>26</v>
      </c>
      <c r="BI8" s="3">
        <v>9</v>
      </c>
      <c r="BJ8" s="3"/>
      <c r="BK8" s="3"/>
      <c r="BL8" s="3">
        <v>4</v>
      </c>
      <c r="BM8" s="5" t="s">
        <v>59</v>
      </c>
      <c r="BN8" s="3">
        <f>+SUM(B8:BK8)</f>
        <v>192</v>
      </c>
    </row>
    <row r="9" spans="1:66" ht="9" customHeight="1">
      <c r="A9" s="6" t="s">
        <v>33</v>
      </c>
      <c r="B9" s="3"/>
      <c r="C9" s="3">
        <v>5</v>
      </c>
      <c r="D9" s="3">
        <v>10</v>
      </c>
      <c r="E9" s="3"/>
      <c r="F9" s="3"/>
      <c r="G9" s="3"/>
      <c r="H9" s="3">
        <v>8</v>
      </c>
      <c r="I9" s="3"/>
      <c r="J9" s="3">
        <v>12</v>
      </c>
      <c r="K9" s="3"/>
      <c r="L9" s="3">
        <v>20</v>
      </c>
      <c r="M9" s="3"/>
      <c r="N9" s="3"/>
      <c r="O9" s="3"/>
      <c r="P9" s="3"/>
      <c r="Q9" s="3"/>
      <c r="R9" s="3"/>
      <c r="S9" s="3"/>
      <c r="T9" s="3"/>
      <c r="U9" s="3">
        <v>6</v>
      </c>
      <c r="V9" s="3"/>
      <c r="W9" s="3"/>
      <c r="X9" s="3"/>
      <c r="Y9" s="3"/>
      <c r="Z9" s="3"/>
      <c r="AA9" s="3">
        <v>6</v>
      </c>
      <c r="AB9" s="3">
        <v>13</v>
      </c>
      <c r="AC9" s="3">
        <v>6</v>
      </c>
      <c r="AD9" s="3"/>
      <c r="AE9" s="3"/>
      <c r="AF9" s="3">
        <v>13</v>
      </c>
      <c r="AG9" s="3">
        <v>6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>
        <v>13</v>
      </c>
      <c r="AS9" s="3"/>
      <c r="AT9" s="3"/>
      <c r="AU9" s="3"/>
      <c r="AV9" s="3"/>
      <c r="AW9" s="3"/>
      <c r="AX9" s="3"/>
      <c r="AY9" s="3">
        <v>4</v>
      </c>
      <c r="AZ9" s="3"/>
      <c r="BA9" s="3"/>
      <c r="BB9" s="3"/>
      <c r="BC9" s="3"/>
      <c r="BD9" s="3">
        <v>7</v>
      </c>
      <c r="BE9" s="3"/>
      <c r="BF9" s="3"/>
      <c r="BG9" s="3">
        <v>13</v>
      </c>
      <c r="BH9" s="3">
        <v>26</v>
      </c>
      <c r="BI9" s="3">
        <v>9</v>
      </c>
      <c r="BJ9" s="3">
        <v>6</v>
      </c>
      <c r="BK9" s="3"/>
      <c r="BL9" s="3">
        <v>5</v>
      </c>
      <c r="BM9" s="6" t="s">
        <v>33</v>
      </c>
      <c r="BN9" s="3">
        <f>+SUM(B9:BK9)</f>
        <v>183</v>
      </c>
    </row>
    <row r="10" spans="1:66" ht="9" customHeight="1">
      <c r="A10" s="5" t="s">
        <v>163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>
        <v>13</v>
      </c>
      <c r="AP10" s="3">
        <v>6</v>
      </c>
      <c r="AQ10" s="3"/>
      <c r="AR10" s="3">
        <v>13</v>
      </c>
      <c r="AS10" s="3"/>
      <c r="AT10" s="3">
        <v>13</v>
      </c>
      <c r="AU10" s="3"/>
      <c r="AV10" s="3">
        <v>26</v>
      </c>
      <c r="AW10" s="3">
        <v>6</v>
      </c>
      <c r="AX10" s="3">
        <v>13</v>
      </c>
      <c r="AY10" s="3"/>
      <c r="AZ10" s="3"/>
      <c r="BA10" s="3"/>
      <c r="BB10" s="3">
        <v>26</v>
      </c>
      <c r="BC10" s="3"/>
      <c r="BD10" s="3">
        <v>7</v>
      </c>
      <c r="BE10" s="3"/>
      <c r="BF10" s="3"/>
      <c r="BG10" s="3">
        <v>13</v>
      </c>
      <c r="BH10" s="3">
        <v>26</v>
      </c>
      <c r="BI10" s="3">
        <v>9</v>
      </c>
      <c r="BJ10" s="3">
        <v>6</v>
      </c>
      <c r="BK10" s="3"/>
      <c r="BL10" s="3">
        <v>6</v>
      </c>
      <c r="BM10" s="5" t="s">
        <v>163</v>
      </c>
      <c r="BN10" s="3">
        <f>+SUM(B10:BK10)</f>
        <v>177</v>
      </c>
    </row>
    <row r="11" spans="1:66" ht="9" customHeight="1">
      <c r="A11" s="15" t="s">
        <v>79</v>
      </c>
      <c r="B11" s="3"/>
      <c r="C11" s="3">
        <v>5</v>
      </c>
      <c r="D11" s="3">
        <v>10</v>
      </c>
      <c r="E11" s="3"/>
      <c r="F11" s="3"/>
      <c r="G11" s="3"/>
      <c r="H11" s="3"/>
      <c r="I11" s="3"/>
      <c r="J11" s="3"/>
      <c r="K11" s="3"/>
      <c r="L11" s="3">
        <v>20</v>
      </c>
      <c r="M11" s="3">
        <v>13</v>
      </c>
      <c r="N11" s="3"/>
      <c r="O11" s="3"/>
      <c r="P11" s="3"/>
      <c r="Q11" s="3"/>
      <c r="R11" s="3"/>
      <c r="S11" s="3"/>
      <c r="T11" s="3"/>
      <c r="U11" s="3"/>
      <c r="V11" s="3">
        <v>26</v>
      </c>
      <c r="W11" s="3"/>
      <c r="X11" s="3"/>
      <c r="Y11" s="3"/>
      <c r="Z11" s="3"/>
      <c r="AA11" s="3"/>
      <c r="AB11" s="3">
        <v>13</v>
      </c>
      <c r="AC11" s="3">
        <v>6</v>
      </c>
      <c r="AD11" s="3"/>
      <c r="AE11" s="3"/>
      <c r="AF11" s="3">
        <v>13</v>
      </c>
      <c r="AG11" s="3">
        <v>6</v>
      </c>
      <c r="AH11" s="3"/>
      <c r="AI11" s="3"/>
      <c r="AJ11" s="3"/>
      <c r="AK11" s="3"/>
      <c r="AL11" s="3"/>
      <c r="AM11" s="3">
        <v>6</v>
      </c>
      <c r="AN11" s="3"/>
      <c r="AO11" s="3">
        <v>13</v>
      </c>
      <c r="AP11" s="3"/>
      <c r="AQ11" s="3"/>
      <c r="AR11" s="3">
        <v>13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>
        <v>13</v>
      </c>
      <c r="BH11" s="3"/>
      <c r="BI11" s="3">
        <v>9</v>
      </c>
      <c r="BJ11" s="3">
        <v>6</v>
      </c>
      <c r="BK11" s="3"/>
      <c r="BL11" s="3">
        <v>7</v>
      </c>
      <c r="BM11" s="15" t="s">
        <v>79</v>
      </c>
      <c r="BN11" s="3">
        <f>+SUM(B11:BK11)</f>
        <v>172</v>
      </c>
    </row>
    <row r="12" spans="1:66" ht="9" customHeight="1">
      <c r="A12" s="5" t="s">
        <v>30</v>
      </c>
      <c r="B12" s="3"/>
      <c r="C12" s="3">
        <v>5</v>
      </c>
      <c r="D12" s="3">
        <v>10</v>
      </c>
      <c r="E12" s="3"/>
      <c r="F12" s="3">
        <v>10</v>
      </c>
      <c r="G12" s="3"/>
      <c r="H12" s="3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6</v>
      </c>
      <c r="V12" s="3"/>
      <c r="W12" s="3"/>
      <c r="X12" s="3"/>
      <c r="Y12" s="3"/>
      <c r="Z12" s="3">
        <v>24</v>
      </c>
      <c r="AA12" s="3">
        <v>6</v>
      </c>
      <c r="AB12" s="3">
        <v>13</v>
      </c>
      <c r="AC12" s="3"/>
      <c r="AD12" s="3"/>
      <c r="AE12" s="3">
        <v>8</v>
      </c>
      <c r="AF12" s="3"/>
      <c r="AG12" s="3">
        <v>6</v>
      </c>
      <c r="AH12" s="3"/>
      <c r="AI12" s="3">
        <v>6</v>
      </c>
      <c r="AJ12" s="3"/>
      <c r="AK12" s="3"/>
      <c r="AL12" s="3">
        <v>7</v>
      </c>
      <c r="AM12" s="3"/>
      <c r="AN12" s="3"/>
      <c r="AO12" s="3">
        <v>13</v>
      </c>
      <c r="AP12" s="3"/>
      <c r="AQ12" s="3"/>
      <c r="AR12" s="3">
        <v>13</v>
      </c>
      <c r="AS12" s="3"/>
      <c r="AT12" s="3"/>
      <c r="AU12" s="3"/>
      <c r="AV12" s="3"/>
      <c r="AW12" s="3"/>
      <c r="AX12" s="3"/>
      <c r="AY12" s="3">
        <v>4</v>
      </c>
      <c r="AZ12" s="3"/>
      <c r="BA12" s="3"/>
      <c r="BB12" s="3"/>
      <c r="BC12" s="3"/>
      <c r="BD12" s="3">
        <v>7</v>
      </c>
      <c r="BE12" s="3"/>
      <c r="BF12" s="3"/>
      <c r="BG12" s="3"/>
      <c r="BH12" s="3"/>
      <c r="BI12" s="3">
        <v>9</v>
      </c>
      <c r="BJ12" s="3"/>
      <c r="BK12" s="3"/>
      <c r="BL12" s="3">
        <v>8</v>
      </c>
      <c r="BM12" s="5" t="s">
        <v>30</v>
      </c>
      <c r="BN12" s="3">
        <f>+SUM(B12:BK12)</f>
        <v>155</v>
      </c>
    </row>
    <row r="13" spans="1:66" ht="9" customHeight="1">
      <c r="A13" s="5" t="s">
        <v>25</v>
      </c>
      <c r="B13" s="3">
        <v>6</v>
      </c>
      <c r="C13" s="3"/>
      <c r="D13" s="3">
        <v>10</v>
      </c>
      <c r="E13" s="3">
        <v>7</v>
      </c>
      <c r="F13" s="3"/>
      <c r="G13" s="3"/>
      <c r="H13" s="3">
        <v>8</v>
      </c>
      <c r="I13" s="3">
        <v>6</v>
      </c>
      <c r="J13" s="3"/>
      <c r="K13" s="3">
        <v>8</v>
      </c>
      <c r="L13" s="3"/>
      <c r="M13" s="3"/>
      <c r="N13" s="3"/>
      <c r="O13" s="3"/>
      <c r="P13" s="3"/>
      <c r="Q13" s="3">
        <v>13</v>
      </c>
      <c r="R13" s="3"/>
      <c r="S13" s="3"/>
      <c r="T13" s="3"/>
      <c r="U13" s="3"/>
      <c r="V13" s="3"/>
      <c r="W13" s="3">
        <v>6</v>
      </c>
      <c r="X13" s="3"/>
      <c r="Y13" s="3"/>
      <c r="Z13" s="3"/>
      <c r="AA13" s="3">
        <v>6</v>
      </c>
      <c r="AB13" s="3">
        <v>13</v>
      </c>
      <c r="AC13" s="3"/>
      <c r="AD13" s="3">
        <v>13</v>
      </c>
      <c r="AE13" s="3">
        <v>8</v>
      </c>
      <c r="AF13" s="3"/>
      <c r="AG13" s="3"/>
      <c r="AH13" s="3"/>
      <c r="AI13" s="3"/>
      <c r="AJ13" s="3"/>
      <c r="AK13" s="3"/>
      <c r="AL13" s="3">
        <v>7</v>
      </c>
      <c r="AM13" s="3"/>
      <c r="AN13" s="3"/>
      <c r="AO13" s="3"/>
      <c r="AP13" s="3"/>
      <c r="AQ13" s="3"/>
      <c r="AR13" s="3">
        <v>13</v>
      </c>
      <c r="AS13" s="3">
        <v>6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>
        <v>7</v>
      </c>
      <c r="BE13" s="3"/>
      <c r="BF13" s="3"/>
      <c r="BG13" s="3">
        <v>13</v>
      </c>
      <c r="BH13" s="3"/>
      <c r="BI13" s="3"/>
      <c r="BJ13" s="3"/>
      <c r="BK13" s="3"/>
      <c r="BL13" s="3">
        <v>9</v>
      </c>
      <c r="BM13" s="5" t="s">
        <v>25</v>
      </c>
      <c r="BN13" s="3">
        <f>+SUM(B13:BK13)</f>
        <v>150</v>
      </c>
    </row>
    <row r="14" spans="1:66" ht="9" customHeight="1">
      <c r="A14" s="17" t="s">
        <v>164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>
        <v>13</v>
      </c>
      <c r="AP14" s="3">
        <v>6</v>
      </c>
      <c r="AQ14" s="3"/>
      <c r="AR14" s="3">
        <v>13</v>
      </c>
      <c r="AS14" s="3"/>
      <c r="AT14" s="3">
        <v>13</v>
      </c>
      <c r="AU14" s="3"/>
      <c r="AV14" s="3"/>
      <c r="AW14" s="3">
        <v>6</v>
      </c>
      <c r="AX14" s="3">
        <v>13</v>
      </c>
      <c r="AY14" s="3"/>
      <c r="AZ14" s="3"/>
      <c r="BA14" s="3"/>
      <c r="BB14" s="3">
        <v>26</v>
      </c>
      <c r="BC14" s="3"/>
      <c r="BD14" s="3"/>
      <c r="BE14" s="3">
        <v>13</v>
      </c>
      <c r="BF14" s="3"/>
      <c r="BG14" s="3">
        <v>13</v>
      </c>
      <c r="BH14" s="3"/>
      <c r="BI14" s="3">
        <v>9</v>
      </c>
      <c r="BJ14" s="3">
        <v>6</v>
      </c>
      <c r="BK14" s="3"/>
      <c r="BL14" s="3">
        <v>10</v>
      </c>
      <c r="BM14" s="17" t="s">
        <v>164</v>
      </c>
      <c r="BN14" s="3">
        <f>+SUM(B14:BK14)</f>
        <v>131</v>
      </c>
    </row>
    <row r="15" spans="1:66" ht="9" customHeight="1">
      <c r="A15" s="5" t="s">
        <v>76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v>20</v>
      </c>
      <c r="M15" s="3">
        <v>13</v>
      </c>
      <c r="N15" s="3"/>
      <c r="O15" s="3"/>
      <c r="P15" s="3"/>
      <c r="Q15" s="3"/>
      <c r="R15" s="3"/>
      <c r="S15" s="3"/>
      <c r="T15" s="3"/>
      <c r="U15" s="3"/>
      <c r="V15" s="3">
        <v>26</v>
      </c>
      <c r="W15" s="3"/>
      <c r="X15" s="3"/>
      <c r="Y15" s="3"/>
      <c r="Z15" s="3"/>
      <c r="AA15" s="3"/>
      <c r="AB15" s="3">
        <v>13</v>
      </c>
      <c r="AC15" s="3"/>
      <c r="AD15" s="3"/>
      <c r="AE15" s="3"/>
      <c r="AF15" s="3"/>
      <c r="AG15" s="3"/>
      <c r="AH15" s="3">
        <v>6</v>
      </c>
      <c r="AI15" s="3"/>
      <c r="AJ15" s="3"/>
      <c r="AK15" s="3"/>
      <c r="AL15" s="3"/>
      <c r="AM15" s="3">
        <v>6</v>
      </c>
      <c r="AN15" s="3"/>
      <c r="AO15" s="3"/>
      <c r="AP15" s="3">
        <v>6</v>
      </c>
      <c r="AQ15" s="3"/>
      <c r="AR15" s="3"/>
      <c r="AS15" s="3"/>
      <c r="AT15" s="3"/>
      <c r="AU15" s="3"/>
      <c r="AV15" s="3"/>
      <c r="AW15" s="3"/>
      <c r="AX15" s="3"/>
      <c r="AY15" s="3">
        <v>4</v>
      </c>
      <c r="AZ15" s="3">
        <v>6</v>
      </c>
      <c r="BA15" s="3"/>
      <c r="BB15" s="3"/>
      <c r="BC15" s="3"/>
      <c r="BD15" s="3"/>
      <c r="BE15" s="3"/>
      <c r="BF15" s="3"/>
      <c r="BG15" s="3">
        <v>13</v>
      </c>
      <c r="BH15" s="3"/>
      <c r="BI15" s="3">
        <v>9</v>
      </c>
      <c r="BJ15" s="3"/>
      <c r="BK15" s="3"/>
      <c r="BL15" s="3">
        <v>11</v>
      </c>
      <c r="BM15" s="5" t="s">
        <v>76</v>
      </c>
      <c r="BN15" s="3">
        <f>+SUM(B15:BK15)</f>
        <v>122</v>
      </c>
    </row>
    <row r="16" spans="1:66" ht="9" customHeight="1">
      <c r="A16" s="5" t="s">
        <v>32</v>
      </c>
      <c r="B16" s="3"/>
      <c r="C16" s="3">
        <v>5</v>
      </c>
      <c r="D16" s="3"/>
      <c r="E16" s="3"/>
      <c r="F16" s="3"/>
      <c r="G16" s="3">
        <v>10</v>
      </c>
      <c r="H16" s="3">
        <v>8</v>
      </c>
      <c r="I16" s="3"/>
      <c r="J16" s="3">
        <v>12</v>
      </c>
      <c r="K16" s="3"/>
      <c r="L16" s="3"/>
      <c r="M16" s="3"/>
      <c r="N16" s="3"/>
      <c r="O16" s="3"/>
      <c r="P16" s="3">
        <v>20</v>
      </c>
      <c r="Q16" s="3"/>
      <c r="R16" s="3"/>
      <c r="S16" s="3"/>
      <c r="T16" s="3"/>
      <c r="U16" s="3"/>
      <c r="V16" s="3"/>
      <c r="W16" s="3"/>
      <c r="X16" s="3"/>
      <c r="Y16" s="3"/>
      <c r="Z16" s="3">
        <v>24</v>
      </c>
      <c r="AA16" s="3">
        <v>6</v>
      </c>
      <c r="AB16" s="3"/>
      <c r="AC16" s="3"/>
      <c r="AD16" s="3"/>
      <c r="AE16" s="3">
        <v>8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>
        <v>7</v>
      </c>
      <c r="BE16" s="3"/>
      <c r="BF16" s="3"/>
      <c r="BG16" s="3"/>
      <c r="BH16" s="3"/>
      <c r="BI16" s="3">
        <v>9</v>
      </c>
      <c r="BJ16" s="3">
        <v>6</v>
      </c>
      <c r="BK16" s="3"/>
      <c r="BL16" s="3">
        <v>15</v>
      </c>
      <c r="BM16" s="5" t="s">
        <v>32</v>
      </c>
      <c r="BN16" s="3">
        <f>+SUM(B16:BK16)</f>
        <v>115</v>
      </c>
    </row>
    <row r="17" spans="1:66" ht="9" customHeight="1">
      <c r="A17" s="5" t="s">
        <v>31</v>
      </c>
      <c r="B17" s="3"/>
      <c r="C17" s="3">
        <v>5</v>
      </c>
      <c r="D17" s="3">
        <v>10</v>
      </c>
      <c r="E17" s="3"/>
      <c r="F17" s="3"/>
      <c r="G17" s="3"/>
      <c r="H17" s="3">
        <v>8</v>
      </c>
      <c r="I17" s="3"/>
      <c r="J17" s="3"/>
      <c r="K17" s="3"/>
      <c r="L17" s="3">
        <v>20</v>
      </c>
      <c r="M17" s="3"/>
      <c r="N17" s="3"/>
      <c r="O17" s="3"/>
      <c r="P17" s="3"/>
      <c r="Q17" s="3"/>
      <c r="R17" s="3"/>
      <c r="S17" s="3"/>
      <c r="T17" s="3"/>
      <c r="U17" s="3">
        <v>6</v>
      </c>
      <c r="V17" s="3"/>
      <c r="W17" s="3"/>
      <c r="X17" s="3">
        <v>13</v>
      </c>
      <c r="Y17" s="3"/>
      <c r="Z17" s="3"/>
      <c r="AA17" s="3">
        <v>6</v>
      </c>
      <c r="AB17" s="3">
        <v>13</v>
      </c>
      <c r="AC17" s="3"/>
      <c r="AD17" s="3">
        <v>13</v>
      </c>
      <c r="AE17" s="3"/>
      <c r="AF17" s="3"/>
      <c r="AG17" s="3"/>
      <c r="AH17" s="3"/>
      <c r="AI17" s="3"/>
      <c r="AJ17" s="3"/>
      <c r="AK17" s="3"/>
      <c r="AL17" s="3">
        <v>7</v>
      </c>
      <c r="AM17" s="3"/>
      <c r="AN17" s="3"/>
      <c r="AO17" s="3">
        <v>13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>
        <v>12</v>
      </c>
      <c r="BM17" s="5" t="s">
        <v>31</v>
      </c>
      <c r="BN17" s="3">
        <f>+SUM(B17:BK17)</f>
        <v>114</v>
      </c>
    </row>
    <row r="18" spans="1:66" ht="9" customHeight="1">
      <c r="A18" s="6" t="s">
        <v>56</v>
      </c>
      <c r="B18" s="3"/>
      <c r="C18" s="3"/>
      <c r="D18" s="3"/>
      <c r="E18" s="3"/>
      <c r="F18" s="3"/>
      <c r="G18" s="3">
        <v>10</v>
      </c>
      <c r="H18" s="3"/>
      <c r="I18" s="3"/>
      <c r="J18" s="3">
        <v>12</v>
      </c>
      <c r="K18" s="3">
        <v>8</v>
      </c>
      <c r="L18" s="3"/>
      <c r="M18" s="3"/>
      <c r="N18" s="3"/>
      <c r="O18" s="3"/>
      <c r="P18" s="3"/>
      <c r="Q18" s="3"/>
      <c r="R18" s="3"/>
      <c r="S18" s="3">
        <v>20</v>
      </c>
      <c r="T18" s="3"/>
      <c r="U18" s="3"/>
      <c r="V18" s="3"/>
      <c r="W18" s="3"/>
      <c r="X18" s="3"/>
      <c r="Y18" s="3"/>
      <c r="Z18" s="3">
        <v>24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v>7</v>
      </c>
      <c r="AM18" s="3"/>
      <c r="AN18" s="3"/>
      <c r="AO18" s="3"/>
      <c r="AP18" s="3">
        <v>6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>
        <v>18</v>
      </c>
      <c r="BB18" s="3"/>
      <c r="BC18" s="3"/>
      <c r="BD18" s="3"/>
      <c r="BE18" s="3"/>
      <c r="BF18" s="3"/>
      <c r="BG18" s="3"/>
      <c r="BH18" s="3"/>
      <c r="BI18" s="3">
        <v>9</v>
      </c>
      <c r="BJ18" s="3"/>
      <c r="BK18" s="3"/>
      <c r="BL18" s="3">
        <v>13</v>
      </c>
      <c r="BM18" s="6" t="s">
        <v>56</v>
      </c>
      <c r="BN18" s="3">
        <f>+SUM(B18:BK18)</f>
        <v>114</v>
      </c>
    </row>
    <row r="19" spans="1:66" ht="9" customHeight="1">
      <c r="A19" s="15" t="s">
        <v>62</v>
      </c>
      <c r="B19" s="3"/>
      <c r="C19" s="3"/>
      <c r="D19" s="3"/>
      <c r="E19" s="3"/>
      <c r="F19" s="3"/>
      <c r="G19" s="3"/>
      <c r="H19" s="3">
        <v>8</v>
      </c>
      <c r="I19" s="3"/>
      <c r="J19" s="3"/>
      <c r="K19" s="3"/>
      <c r="L19" s="3">
        <v>20</v>
      </c>
      <c r="M19" s="3"/>
      <c r="N19" s="3"/>
      <c r="O19" s="3"/>
      <c r="P19" s="3">
        <v>20</v>
      </c>
      <c r="Q19" s="3"/>
      <c r="R19" s="3"/>
      <c r="S19" s="3"/>
      <c r="T19" s="3"/>
      <c r="U19" s="3"/>
      <c r="V19" s="3">
        <v>26</v>
      </c>
      <c r="W19" s="3"/>
      <c r="X19" s="3"/>
      <c r="Y19" s="3"/>
      <c r="Z19" s="3"/>
      <c r="AA19" s="3">
        <v>6</v>
      </c>
      <c r="AB19" s="3">
        <v>13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>
        <v>7</v>
      </c>
      <c r="BE19" s="3"/>
      <c r="BF19" s="3"/>
      <c r="BG19" s="3"/>
      <c r="BH19" s="3"/>
      <c r="BI19" s="3">
        <v>9</v>
      </c>
      <c r="BJ19" s="3"/>
      <c r="BK19" s="3"/>
      <c r="BL19" s="3">
        <v>14</v>
      </c>
      <c r="BM19" s="15" t="s">
        <v>62</v>
      </c>
      <c r="BN19" s="3">
        <f>+SUM(B19:BK19)</f>
        <v>109</v>
      </c>
    </row>
    <row r="20" spans="1:66" ht="9" customHeight="1">
      <c r="A20" s="5" t="s">
        <v>43</v>
      </c>
      <c r="B20" s="3"/>
      <c r="C20" s="3"/>
      <c r="D20" s="3">
        <v>10</v>
      </c>
      <c r="E20" s="3"/>
      <c r="F20" s="3"/>
      <c r="G20" s="3"/>
      <c r="H20" s="3">
        <v>8</v>
      </c>
      <c r="I20" s="3"/>
      <c r="J20" s="3"/>
      <c r="K20" s="3"/>
      <c r="L20" s="3">
        <v>20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v>13</v>
      </c>
      <c r="Y20" s="3"/>
      <c r="Z20" s="3"/>
      <c r="AA20" s="3">
        <v>6</v>
      </c>
      <c r="AB20" s="3"/>
      <c r="AC20" s="3">
        <v>6</v>
      </c>
      <c r="AD20" s="3"/>
      <c r="AE20" s="3"/>
      <c r="AF20" s="3">
        <v>13</v>
      </c>
      <c r="AG20" s="3">
        <v>6</v>
      </c>
      <c r="AH20" s="3"/>
      <c r="AI20" s="3"/>
      <c r="AJ20" s="3"/>
      <c r="AK20" s="3"/>
      <c r="AL20" s="3">
        <v>7</v>
      </c>
      <c r="AM20" s="3"/>
      <c r="AN20" s="3"/>
      <c r="AO20" s="3"/>
      <c r="AP20" s="3"/>
      <c r="AQ20" s="3"/>
      <c r="AR20" s="3">
        <v>13</v>
      </c>
      <c r="AS20" s="3"/>
      <c r="AT20" s="3"/>
      <c r="AU20" s="3"/>
      <c r="AV20" s="3"/>
      <c r="AW20" s="3"/>
      <c r="AX20" s="3"/>
      <c r="AY20" s="3">
        <v>4</v>
      </c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>
        <v>16</v>
      </c>
      <c r="BM20" s="5" t="s">
        <v>43</v>
      </c>
      <c r="BN20" s="3">
        <f>+SUM(B20:BK20)</f>
        <v>106</v>
      </c>
    </row>
    <row r="21" spans="1:66" ht="9" customHeight="1">
      <c r="A21" s="5" t="s">
        <v>55</v>
      </c>
      <c r="B21" s="3"/>
      <c r="C21" s="3"/>
      <c r="D21" s="3"/>
      <c r="E21" s="3"/>
      <c r="F21" s="3"/>
      <c r="G21" s="3">
        <v>10</v>
      </c>
      <c r="H21" s="3">
        <v>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v>24</v>
      </c>
      <c r="AA21" s="3">
        <v>6</v>
      </c>
      <c r="AB21" s="3">
        <v>13</v>
      </c>
      <c r="AC21" s="3"/>
      <c r="AD21" s="3"/>
      <c r="AE21" s="3"/>
      <c r="AF21" s="3"/>
      <c r="AG21" s="3"/>
      <c r="AH21" s="3"/>
      <c r="AI21" s="3"/>
      <c r="AJ21" s="3">
        <v>6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>
        <v>18</v>
      </c>
      <c r="BB21" s="3"/>
      <c r="BC21" s="3"/>
      <c r="BD21" s="3">
        <v>7</v>
      </c>
      <c r="BE21" s="3"/>
      <c r="BF21" s="3"/>
      <c r="BG21" s="3"/>
      <c r="BH21" s="3"/>
      <c r="BI21" s="3">
        <v>9</v>
      </c>
      <c r="BJ21" s="3"/>
      <c r="BK21" s="3"/>
      <c r="BL21" s="3">
        <v>17</v>
      </c>
      <c r="BM21" s="5" t="s">
        <v>55</v>
      </c>
      <c r="BN21" s="3">
        <f>+SUM(B21:BK21)</f>
        <v>101</v>
      </c>
    </row>
    <row r="22" spans="1:66" ht="9" customHeight="1">
      <c r="A22" s="5" t="s">
        <v>49</v>
      </c>
      <c r="B22" s="3"/>
      <c r="C22" s="3"/>
      <c r="D22" s="3"/>
      <c r="E22" s="3">
        <v>7</v>
      </c>
      <c r="F22" s="3"/>
      <c r="G22" s="3"/>
      <c r="H22" s="3">
        <v>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6</v>
      </c>
      <c r="V22" s="3"/>
      <c r="W22" s="3"/>
      <c r="X22" s="3"/>
      <c r="Y22" s="3"/>
      <c r="Z22" s="3"/>
      <c r="AA22" s="3">
        <v>6</v>
      </c>
      <c r="AB22" s="3">
        <v>13</v>
      </c>
      <c r="AC22" s="3"/>
      <c r="AD22" s="3"/>
      <c r="AE22" s="3"/>
      <c r="AF22" s="3"/>
      <c r="AG22" s="3">
        <v>6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>
        <v>6</v>
      </c>
      <c r="AT22" s="3"/>
      <c r="AU22" s="3">
        <v>13</v>
      </c>
      <c r="AV22" s="3"/>
      <c r="AW22" s="3"/>
      <c r="AX22" s="3"/>
      <c r="AY22" s="3">
        <v>4</v>
      </c>
      <c r="AZ22" s="3"/>
      <c r="BA22" s="3"/>
      <c r="BB22" s="3"/>
      <c r="BC22" s="3"/>
      <c r="BD22" s="3"/>
      <c r="BE22" s="3"/>
      <c r="BF22" s="3"/>
      <c r="BG22" s="3">
        <v>13</v>
      </c>
      <c r="BH22" s="3"/>
      <c r="BI22" s="3">
        <v>9</v>
      </c>
      <c r="BJ22" s="3">
        <v>6</v>
      </c>
      <c r="BK22" s="3"/>
      <c r="BL22" s="3">
        <v>19</v>
      </c>
      <c r="BM22" s="5" t="s">
        <v>49</v>
      </c>
      <c r="BN22" s="3">
        <f>+SUM(B22:BK22)</f>
        <v>97</v>
      </c>
    </row>
    <row r="23" spans="1:66" ht="9" customHeight="1">
      <c r="A23" s="5" t="s">
        <v>44</v>
      </c>
      <c r="B23" s="3"/>
      <c r="C23" s="3"/>
      <c r="D23" s="3">
        <v>10</v>
      </c>
      <c r="E23" s="3">
        <v>7</v>
      </c>
      <c r="F23" s="3">
        <v>10</v>
      </c>
      <c r="G23" s="3"/>
      <c r="H23" s="3">
        <v>8</v>
      </c>
      <c r="I23" s="3"/>
      <c r="J23" s="3"/>
      <c r="K23" s="3"/>
      <c r="L23" s="3"/>
      <c r="M23" s="3"/>
      <c r="N23" s="3"/>
      <c r="O23" s="3"/>
      <c r="P23" s="3"/>
      <c r="Q23" s="3">
        <v>13</v>
      </c>
      <c r="R23" s="3"/>
      <c r="S23" s="3"/>
      <c r="T23" s="3"/>
      <c r="U23" s="3">
        <v>6</v>
      </c>
      <c r="V23" s="3"/>
      <c r="W23" s="3"/>
      <c r="X23" s="3">
        <v>13</v>
      </c>
      <c r="Y23" s="3"/>
      <c r="Z23" s="3"/>
      <c r="AA23" s="3"/>
      <c r="AB23" s="3"/>
      <c r="AC23" s="3"/>
      <c r="AD23" s="3"/>
      <c r="AE23" s="3"/>
      <c r="AF23" s="3"/>
      <c r="AG23" s="3">
        <v>6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>
        <v>13</v>
      </c>
      <c r="BH23" s="3"/>
      <c r="BI23" s="3">
        <v>9</v>
      </c>
      <c r="BJ23" s="3"/>
      <c r="BK23" s="3"/>
      <c r="BL23" s="3">
        <v>18</v>
      </c>
      <c r="BM23" s="5" t="s">
        <v>44</v>
      </c>
      <c r="BN23" s="3">
        <f>+SUM(B23:BK23)</f>
        <v>95</v>
      </c>
    </row>
    <row r="24" spans="1:66" ht="9" customHeight="1">
      <c r="A24" s="5" t="s">
        <v>42</v>
      </c>
      <c r="B24" s="3"/>
      <c r="C24" s="3"/>
      <c r="D24" s="3">
        <v>10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13</v>
      </c>
      <c r="P24" s="3"/>
      <c r="Q24" s="3"/>
      <c r="R24" s="3"/>
      <c r="S24" s="3"/>
      <c r="T24" s="3"/>
      <c r="U24" s="3"/>
      <c r="V24" s="3">
        <v>26</v>
      </c>
      <c r="W24" s="3"/>
      <c r="X24" s="3"/>
      <c r="Y24" s="3"/>
      <c r="Z24" s="3"/>
      <c r="AA24" s="3">
        <v>6</v>
      </c>
      <c r="AB24" s="3">
        <v>13</v>
      </c>
      <c r="AC24" s="3"/>
      <c r="AD24" s="3"/>
      <c r="AE24" s="3"/>
      <c r="AF24" s="3"/>
      <c r="AG24" s="3"/>
      <c r="AH24" s="3"/>
      <c r="AI24" s="3"/>
      <c r="AJ24" s="3">
        <v>6</v>
      </c>
      <c r="AK24" s="3"/>
      <c r="AL24" s="3"/>
      <c r="AM24" s="3"/>
      <c r="AN24" s="3"/>
      <c r="AO24" s="3"/>
      <c r="AP24" s="3"/>
      <c r="AQ24" s="3">
        <v>13</v>
      </c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>
        <v>20</v>
      </c>
      <c r="BM24" s="5" t="s">
        <v>42</v>
      </c>
      <c r="BN24" s="3">
        <f>+SUM(B24:BK24)</f>
        <v>87</v>
      </c>
    </row>
    <row r="25" spans="1:66" ht="9" customHeight="1">
      <c r="A25" s="5" t="s">
        <v>53</v>
      </c>
      <c r="B25" s="3"/>
      <c r="C25" s="3"/>
      <c r="D25" s="3"/>
      <c r="E25" s="3"/>
      <c r="F25" s="3">
        <v>10</v>
      </c>
      <c r="G25" s="3"/>
      <c r="H25" s="3"/>
      <c r="I25" s="3"/>
      <c r="J25" s="3"/>
      <c r="K25" s="3"/>
      <c r="L25" s="3">
        <v>20</v>
      </c>
      <c r="M25" s="3"/>
      <c r="N25" s="3"/>
      <c r="O25" s="3">
        <v>13</v>
      </c>
      <c r="P25" s="3"/>
      <c r="Q25" s="3"/>
      <c r="R25" s="3"/>
      <c r="S25" s="3"/>
      <c r="T25" s="3"/>
      <c r="U25" s="3"/>
      <c r="V25" s="3">
        <v>26</v>
      </c>
      <c r="W25" s="3"/>
      <c r="X25" s="3"/>
      <c r="Y25" s="3"/>
      <c r="Z25" s="3"/>
      <c r="AA25" s="3">
        <v>6</v>
      </c>
      <c r="AB25" s="3"/>
      <c r="AC25" s="3"/>
      <c r="AD25" s="3"/>
      <c r="AE25" s="3"/>
      <c r="AF25" s="3"/>
      <c r="AG25" s="3"/>
      <c r="AH25" s="3"/>
      <c r="AI25" s="3"/>
      <c r="AJ25" s="3">
        <v>6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>
        <v>21</v>
      </c>
      <c r="BM25" s="5" t="s">
        <v>53</v>
      </c>
      <c r="BN25" s="3">
        <f>+SUM(B25:BK25)</f>
        <v>81</v>
      </c>
    </row>
    <row r="26" spans="1:66" ht="9" customHeight="1">
      <c r="A26" s="5" t="s">
        <v>46</v>
      </c>
      <c r="B26" s="3"/>
      <c r="C26" s="3"/>
      <c r="D26" s="3">
        <v>10</v>
      </c>
      <c r="E26" s="3"/>
      <c r="F26" s="3"/>
      <c r="G26" s="3"/>
      <c r="H26" s="3">
        <v>8</v>
      </c>
      <c r="I26" s="3"/>
      <c r="J26" s="3"/>
      <c r="K26" s="3">
        <v>8</v>
      </c>
      <c r="L26" s="3"/>
      <c r="M26" s="3"/>
      <c r="N26" s="3"/>
      <c r="O26" s="3"/>
      <c r="P26" s="3"/>
      <c r="Q26" s="3"/>
      <c r="R26" s="3"/>
      <c r="S26" s="3"/>
      <c r="T26" s="3"/>
      <c r="U26" s="3">
        <v>6</v>
      </c>
      <c r="V26" s="3"/>
      <c r="W26" s="3"/>
      <c r="X26" s="3"/>
      <c r="Y26" s="3"/>
      <c r="Z26" s="3"/>
      <c r="AA26" s="3">
        <v>6</v>
      </c>
      <c r="AB26" s="3"/>
      <c r="AC26" s="3"/>
      <c r="AD26" s="3">
        <v>13</v>
      </c>
      <c r="AE26" s="3"/>
      <c r="AF26" s="3"/>
      <c r="AG26" s="3">
        <v>3</v>
      </c>
      <c r="AH26" s="3"/>
      <c r="AI26" s="3">
        <v>6</v>
      </c>
      <c r="AJ26" s="3">
        <v>6</v>
      </c>
      <c r="AK26" s="3"/>
      <c r="AL26" s="3">
        <v>7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>
        <v>4</v>
      </c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>
        <v>22</v>
      </c>
      <c r="BM26" s="5" t="s">
        <v>46</v>
      </c>
      <c r="BN26" s="3">
        <f>+SUM(B26:BK26)</f>
        <v>77</v>
      </c>
    </row>
    <row r="27" spans="1:66" ht="9" customHeight="1">
      <c r="A27" s="5" t="s">
        <v>26</v>
      </c>
      <c r="B27" s="3">
        <v>6</v>
      </c>
      <c r="C27" s="3"/>
      <c r="D27" s="3"/>
      <c r="E27" s="3">
        <v>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6</v>
      </c>
      <c r="X27" s="3"/>
      <c r="Y27" s="3"/>
      <c r="Z27" s="3"/>
      <c r="AA27" s="3">
        <v>6</v>
      </c>
      <c r="AB27" s="3">
        <v>13</v>
      </c>
      <c r="AC27" s="3"/>
      <c r="AD27" s="3"/>
      <c r="AE27" s="3">
        <v>8</v>
      </c>
      <c r="AF27" s="3"/>
      <c r="AG27" s="3"/>
      <c r="AH27" s="3"/>
      <c r="AI27" s="3"/>
      <c r="AJ27" s="3"/>
      <c r="AK27" s="3"/>
      <c r="AL27" s="3">
        <v>7</v>
      </c>
      <c r="AM27" s="3"/>
      <c r="AN27" s="3"/>
      <c r="AO27" s="3">
        <v>13</v>
      </c>
      <c r="AP27" s="3"/>
      <c r="AQ27" s="3"/>
      <c r="AR27" s="3"/>
      <c r="AS27" s="3">
        <v>6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>
        <v>23</v>
      </c>
      <c r="BM27" s="5" t="s">
        <v>26</v>
      </c>
      <c r="BN27" s="3">
        <f>+SUM(B27:BK27)</f>
        <v>72</v>
      </c>
    </row>
    <row r="28" spans="1:66" ht="9" customHeight="1">
      <c r="A28" s="6" t="s">
        <v>36</v>
      </c>
      <c r="B28" s="3"/>
      <c r="C28" s="3">
        <v>5</v>
      </c>
      <c r="D28" s="3"/>
      <c r="E28" s="3">
        <v>7</v>
      </c>
      <c r="F28" s="3"/>
      <c r="G28" s="3"/>
      <c r="H28" s="3">
        <v>8</v>
      </c>
      <c r="I28" s="3">
        <v>6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v>6</v>
      </c>
      <c r="AH28" s="3"/>
      <c r="AI28" s="3"/>
      <c r="AJ28" s="3"/>
      <c r="AK28" s="3"/>
      <c r="AL28" s="3"/>
      <c r="AM28" s="3"/>
      <c r="AN28" s="3"/>
      <c r="AO28" s="3"/>
      <c r="AP28" s="3">
        <v>6</v>
      </c>
      <c r="AQ28" s="3"/>
      <c r="AR28" s="3"/>
      <c r="AS28" s="3">
        <v>6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>
        <v>7</v>
      </c>
      <c r="BE28" s="3"/>
      <c r="BF28" s="3"/>
      <c r="BG28" s="3"/>
      <c r="BH28" s="3"/>
      <c r="BI28" s="3">
        <v>9</v>
      </c>
      <c r="BJ28" s="3">
        <v>6</v>
      </c>
      <c r="BK28" s="3"/>
      <c r="BL28" s="3">
        <v>24</v>
      </c>
      <c r="BM28" s="6" t="s">
        <v>36</v>
      </c>
      <c r="BN28" s="3">
        <f>+SUM(B28:BK28)</f>
        <v>72</v>
      </c>
    </row>
    <row r="29" spans="1:66" ht="9" customHeight="1">
      <c r="A29" s="5" t="s">
        <v>24</v>
      </c>
      <c r="B29" s="3">
        <v>6</v>
      </c>
      <c r="C29" s="3"/>
      <c r="D29" s="3"/>
      <c r="E29" s="3">
        <v>7</v>
      </c>
      <c r="F29" s="3"/>
      <c r="G29" s="3"/>
      <c r="H29" s="3">
        <v>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6</v>
      </c>
      <c r="V29" s="3"/>
      <c r="W29" s="3"/>
      <c r="X29" s="3"/>
      <c r="Y29" s="3"/>
      <c r="Z29" s="3"/>
      <c r="AA29" s="3">
        <v>6</v>
      </c>
      <c r="AB29" s="3">
        <v>13</v>
      </c>
      <c r="AC29" s="3">
        <v>6</v>
      </c>
      <c r="AD29" s="3"/>
      <c r="AE29" s="3"/>
      <c r="AF29" s="3"/>
      <c r="AG29" s="3"/>
      <c r="AH29" s="3"/>
      <c r="AI29" s="3"/>
      <c r="AJ29" s="3"/>
      <c r="AK29" s="3"/>
      <c r="AL29" s="3">
        <v>7</v>
      </c>
      <c r="AM29" s="3"/>
      <c r="AN29" s="3"/>
      <c r="AO29" s="3"/>
      <c r="AP29" s="3">
        <v>6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>
        <v>25</v>
      </c>
      <c r="BM29" s="5" t="s">
        <v>24</v>
      </c>
      <c r="BN29" s="3">
        <f>+SUM(B29:BK29)</f>
        <v>65</v>
      </c>
    </row>
    <row r="30" spans="1:66" ht="9" customHeight="1">
      <c r="A30" s="6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26</v>
      </c>
      <c r="W30" s="3"/>
      <c r="X30" s="3"/>
      <c r="Y30" s="3"/>
      <c r="Z30" s="3"/>
      <c r="AA30" s="3"/>
      <c r="AB30" s="3"/>
      <c r="AC30" s="3"/>
      <c r="AD30" s="3">
        <v>13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>
        <v>26</v>
      </c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>
        <v>26</v>
      </c>
      <c r="BM30" s="6" t="s">
        <v>111</v>
      </c>
      <c r="BN30" s="3">
        <f>+SUM(B30:BK30)</f>
        <v>65</v>
      </c>
    </row>
    <row r="31" spans="1:66" ht="9" customHeight="1">
      <c r="A31" s="6" t="s">
        <v>107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v>6</v>
      </c>
      <c r="V31" s="3"/>
      <c r="W31" s="3"/>
      <c r="X31" s="3"/>
      <c r="Y31" s="3"/>
      <c r="Z31" s="3"/>
      <c r="AA31" s="3">
        <v>6</v>
      </c>
      <c r="AB31" s="3"/>
      <c r="AC31" s="3"/>
      <c r="AD31" s="3"/>
      <c r="AE31" s="3"/>
      <c r="AF31" s="3"/>
      <c r="AG31" s="3">
        <v>3</v>
      </c>
      <c r="AH31" s="3"/>
      <c r="AI31" s="3"/>
      <c r="AJ31" s="3"/>
      <c r="AK31" s="3"/>
      <c r="AL31" s="3"/>
      <c r="AM31" s="3"/>
      <c r="AN31" s="3"/>
      <c r="AO31" s="3">
        <v>13</v>
      </c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>
        <v>26</v>
      </c>
      <c r="BG31" s="3"/>
      <c r="BH31" s="3"/>
      <c r="BI31" s="3">
        <v>9</v>
      </c>
      <c r="BJ31" s="3"/>
      <c r="BK31" s="3"/>
      <c r="BL31" s="3">
        <v>27</v>
      </c>
      <c r="BM31" s="6" t="s">
        <v>107</v>
      </c>
      <c r="BN31" s="3">
        <f>+SUM(B31:BK31)</f>
        <v>63</v>
      </c>
    </row>
    <row r="32" spans="1:66" ht="9" customHeight="1">
      <c r="A32" s="5" t="s">
        <v>119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v>13</v>
      </c>
      <c r="Y32" s="3"/>
      <c r="Z32" s="3"/>
      <c r="AA32" s="3">
        <v>6</v>
      </c>
      <c r="AB32" s="3">
        <v>13</v>
      </c>
      <c r="AC32" s="3"/>
      <c r="AD32" s="3"/>
      <c r="AE32" s="3"/>
      <c r="AF32" s="3"/>
      <c r="AG32" s="3">
        <v>6</v>
      </c>
      <c r="AH32" s="3"/>
      <c r="AI32" s="3"/>
      <c r="AJ32" s="3"/>
      <c r="AK32" s="3"/>
      <c r="AL32" s="3">
        <v>7</v>
      </c>
      <c r="AM32" s="3"/>
      <c r="AN32" s="3"/>
      <c r="AO32" s="3">
        <v>13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>
        <v>28</v>
      </c>
      <c r="BM32" s="5" t="s">
        <v>119</v>
      </c>
      <c r="BN32" s="3">
        <f>+SUM(B32:BK32)</f>
        <v>58</v>
      </c>
    </row>
    <row r="33" spans="1:66" ht="9" customHeight="1">
      <c r="A33" s="5" t="s">
        <v>35</v>
      </c>
      <c r="B33" s="3"/>
      <c r="C33" s="3">
        <v>5</v>
      </c>
      <c r="D33" s="3"/>
      <c r="E33" s="3"/>
      <c r="F33" s="3"/>
      <c r="G33" s="3"/>
      <c r="H33" s="3"/>
      <c r="I33" s="3"/>
      <c r="J33" s="3"/>
      <c r="K33" s="3"/>
      <c r="L33" s="3"/>
      <c r="M33" s="3">
        <v>13</v>
      </c>
      <c r="N33" s="3"/>
      <c r="O33" s="3"/>
      <c r="P33" s="3"/>
      <c r="Q33" s="3"/>
      <c r="R33" s="3"/>
      <c r="S33" s="3"/>
      <c r="T33" s="3"/>
      <c r="U33" s="3">
        <v>6</v>
      </c>
      <c r="V33" s="3"/>
      <c r="W33" s="3"/>
      <c r="X33" s="3"/>
      <c r="Y33" s="3"/>
      <c r="Z33" s="3"/>
      <c r="AA33" s="3">
        <v>6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>
        <v>4</v>
      </c>
      <c r="AZ33" s="3"/>
      <c r="BA33" s="3"/>
      <c r="BB33" s="3"/>
      <c r="BC33" s="3"/>
      <c r="BD33" s="3"/>
      <c r="BE33" s="3"/>
      <c r="BF33" s="3"/>
      <c r="BG33" s="3"/>
      <c r="BH33" s="3"/>
      <c r="BI33" s="3">
        <v>9</v>
      </c>
      <c r="BJ33" s="3">
        <v>6</v>
      </c>
      <c r="BK33" s="3"/>
      <c r="BL33" s="3">
        <v>33</v>
      </c>
      <c r="BM33" s="5" t="s">
        <v>35</v>
      </c>
      <c r="BN33" s="3">
        <f>+SUM(B33:BK33)</f>
        <v>49</v>
      </c>
    </row>
    <row r="34" spans="1:66" ht="9" customHeight="1">
      <c r="A34" s="5" t="s">
        <v>106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6</v>
      </c>
      <c r="V34" s="3"/>
      <c r="W34" s="3"/>
      <c r="X34" s="3"/>
      <c r="Y34" s="3"/>
      <c r="Z34" s="3"/>
      <c r="AA34" s="3">
        <v>6</v>
      </c>
      <c r="AB34" s="3"/>
      <c r="AC34" s="3"/>
      <c r="AD34" s="3">
        <v>13</v>
      </c>
      <c r="AE34" s="3"/>
      <c r="AF34" s="3"/>
      <c r="AG34" s="3">
        <v>6</v>
      </c>
      <c r="AH34" s="3"/>
      <c r="AI34" s="3"/>
      <c r="AJ34" s="3"/>
      <c r="AK34" s="3"/>
      <c r="AL34" s="3"/>
      <c r="AM34" s="3"/>
      <c r="AN34" s="3"/>
      <c r="AO34" s="3">
        <v>13</v>
      </c>
      <c r="AP34" s="3"/>
      <c r="AQ34" s="3"/>
      <c r="AR34" s="3"/>
      <c r="AS34" s="3"/>
      <c r="AT34" s="3"/>
      <c r="AU34" s="3"/>
      <c r="AV34" s="3"/>
      <c r="AW34" s="3"/>
      <c r="AX34" s="3"/>
      <c r="AY34" s="3">
        <v>4</v>
      </c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>
        <v>29</v>
      </c>
      <c r="BM34" s="5" t="s">
        <v>106</v>
      </c>
      <c r="BN34" s="3">
        <f>+SUM(B34:BK34)</f>
        <v>48</v>
      </c>
    </row>
    <row r="35" spans="1:66" ht="9" customHeight="1">
      <c r="A35" s="5" t="s">
        <v>77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v>20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v>26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30</v>
      </c>
      <c r="BM35" s="5" t="s">
        <v>77</v>
      </c>
      <c r="BN35" s="3">
        <f>+SUM(B35:BK35)</f>
        <v>46</v>
      </c>
    </row>
    <row r="36" spans="1:66" ht="9" customHeight="1">
      <c r="A36" s="17" t="s">
        <v>165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>
        <v>13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>
        <v>7</v>
      </c>
      <c r="BE36" s="3"/>
      <c r="BF36" s="3"/>
      <c r="BG36" s="3"/>
      <c r="BH36" s="3">
        <v>26</v>
      </c>
      <c r="BI36" s="3"/>
      <c r="BJ36" s="3"/>
      <c r="BK36" s="3"/>
      <c r="BL36" s="3">
        <v>31</v>
      </c>
      <c r="BM36" s="17" t="s">
        <v>165</v>
      </c>
      <c r="BN36" s="3">
        <f>+SUM(B36:BK36)</f>
        <v>46</v>
      </c>
    </row>
    <row r="37" spans="1:66" ht="9" customHeight="1">
      <c r="A37" s="5" t="s">
        <v>82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v>13</v>
      </c>
      <c r="N37" s="3"/>
      <c r="O37" s="3"/>
      <c r="P37" s="3"/>
      <c r="Q37" s="3"/>
      <c r="R37" s="3"/>
      <c r="S37" s="3"/>
      <c r="T37" s="3"/>
      <c r="U37" s="3">
        <v>6</v>
      </c>
      <c r="V37" s="3"/>
      <c r="W37" s="3"/>
      <c r="X37" s="3">
        <v>13</v>
      </c>
      <c r="Y37" s="3"/>
      <c r="Z37" s="3"/>
      <c r="AA37" s="3"/>
      <c r="AB37" s="3">
        <v>13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>
        <v>32</v>
      </c>
      <c r="BM37" s="5" t="s">
        <v>82</v>
      </c>
      <c r="BN37" s="3">
        <f>+SUM(B37:BK37)</f>
        <v>45</v>
      </c>
    </row>
    <row r="38" spans="1:66" ht="9" customHeight="1">
      <c r="A38" s="5" t="s">
        <v>60</v>
      </c>
      <c r="B38" s="3"/>
      <c r="C38" s="3"/>
      <c r="D38" s="3"/>
      <c r="E38" s="3"/>
      <c r="F38" s="3"/>
      <c r="G38" s="3"/>
      <c r="H38" s="3">
        <v>8</v>
      </c>
      <c r="I38" s="3"/>
      <c r="J38" s="3"/>
      <c r="K38" s="3">
        <v>8</v>
      </c>
      <c r="L38" s="3"/>
      <c r="M38" s="3"/>
      <c r="N38" s="3"/>
      <c r="O38" s="3"/>
      <c r="P38" s="3"/>
      <c r="Q38" s="3"/>
      <c r="R38" s="3"/>
      <c r="S38" s="3"/>
      <c r="T38" s="3"/>
      <c r="U38" s="3">
        <v>6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v>6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>
        <v>6</v>
      </c>
      <c r="BA38" s="3"/>
      <c r="BB38" s="3"/>
      <c r="BC38" s="3"/>
      <c r="BD38" s="3"/>
      <c r="BE38" s="3"/>
      <c r="BF38" s="3"/>
      <c r="BG38" s="3"/>
      <c r="BH38" s="3"/>
      <c r="BI38" s="3"/>
      <c r="BJ38" s="3">
        <v>6</v>
      </c>
      <c r="BK38" s="3"/>
      <c r="BL38" s="3">
        <v>37</v>
      </c>
      <c r="BM38" s="5" t="s">
        <v>60</v>
      </c>
      <c r="BN38" s="3">
        <f>+SUM(B38:BK38)</f>
        <v>40</v>
      </c>
    </row>
    <row r="39" spans="1:66" ht="9" customHeight="1">
      <c r="A39" s="5" t="s">
        <v>105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6</v>
      </c>
      <c r="V39" s="3"/>
      <c r="W39" s="3"/>
      <c r="X39" s="3"/>
      <c r="Y39" s="3"/>
      <c r="Z39" s="3"/>
      <c r="AA39" s="3">
        <v>6</v>
      </c>
      <c r="AB39" s="3"/>
      <c r="AC39" s="3"/>
      <c r="AD39" s="3">
        <v>13</v>
      </c>
      <c r="AE39" s="3">
        <v>8</v>
      </c>
      <c r="AF39" s="3"/>
      <c r="AG39" s="3">
        <v>6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>
        <v>34</v>
      </c>
      <c r="BM39" s="5" t="s">
        <v>105</v>
      </c>
      <c r="BN39" s="3">
        <f>+SUM(B39:BK39)</f>
        <v>39</v>
      </c>
    </row>
    <row r="40" spans="1:66" ht="9" customHeight="1">
      <c r="A40" s="15" t="s">
        <v>137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v>13</v>
      </c>
      <c r="AE40" s="3"/>
      <c r="AF40" s="3">
        <v>13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>
        <v>13</v>
      </c>
      <c r="BF40" s="3"/>
      <c r="BG40" s="3"/>
      <c r="BH40" s="3"/>
      <c r="BI40" s="3"/>
      <c r="BJ40" s="3"/>
      <c r="BK40" s="3"/>
      <c r="BL40" s="3">
        <v>35</v>
      </c>
      <c r="BM40" s="15" t="s">
        <v>137</v>
      </c>
      <c r="BN40" s="3">
        <f>+SUM(B40:BK40)</f>
        <v>39</v>
      </c>
    </row>
    <row r="41" spans="1:66" ht="9" customHeight="1">
      <c r="A41" s="5" t="s">
        <v>34</v>
      </c>
      <c r="B41" s="3"/>
      <c r="C41" s="3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6</v>
      </c>
      <c r="V41" s="3"/>
      <c r="W41" s="3"/>
      <c r="X41" s="3"/>
      <c r="Y41" s="3"/>
      <c r="Z41" s="3"/>
      <c r="AA41" s="3">
        <v>6</v>
      </c>
      <c r="AB41" s="3"/>
      <c r="AC41" s="3">
        <v>6</v>
      </c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>
        <v>9</v>
      </c>
      <c r="BJ41" s="3">
        <v>6</v>
      </c>
      <c r="BK41" s="3"/>
      <c r="BL41" s="3">
        <v>39</v>
      </c>
      <c r="BM41" s="5" t="s">
        <v>34</v>
      </c>
      <c r="BN41" s="3">
        <f>+SUM(B41:BK41)</f>
        <v>38</v>
      </c>
    </row>
    <row r="42" spans="1:66" ht="9" customHeight="1">
      <c r="A42" s="6" t="s">
        <v>83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v>13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v>13</v>
      </c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9</v>
      </c>
      <c r="BJ42" s="3"/>
      <c r="BK42" s="3"/>
      <c r="BL42" s="3">
        <v>36</v>
      </c>
      <c r="BM42" s="6" t="s">
        <v>83</v>
      </c>
      <c r="BN42" s="3">
        <f>+SUM(B42:BK42)</f>
        <v>35</v>
      </c>
    </row>
    <row r="43" spans="1:66" ht="9" customHeight="1">
      <c r="A43" s="5" t="s">
        <v>146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v>6</v>
      </c>
      <c r="AH43" s="3"/>
      <c r="AI43" s="3"/>
      <c r="AJ43" s="3">
        <v>6</v>
      </c>
      <c r="AK43" s="3"/>
      <c r="AL43" s="3"/>
      <c r="AM43" s="3"/>
      <c r="AN43" s="3"/>
      <c r="AO43" s="3">
        <v>13</v>
      </c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9</v>
      </c>
      <c r="BJ43" s="3"/>
      <c r="BK43" s="3"/>
      <c r="BL43" s="3">
        <v>38</v>
      </c>
      <c r="BM43" s="5" t="s">
        <v>146</v>
      </c>
      <c r="BN43" s="3">
        <f>+SUM(B43:BK43)</f>
        <v>34</v>
      </c>
    </row>
    <row r="44" spans="1:66" ht="9" customHeight="1">
      <c r="A44" s="5" t="s">
        <v>73</v>
      </c>
      <c r="B44" s="3"/>
      <c r="C44" s="3"/>
      <c r="D44" s="3"/>
      <c r="E44" s="3"/>
      <c r="F44" s="3"/>
      <c r="G44" s="3"/>
      <c r="H44" s="3"/>
      <c r="I44" s="3"/>
      <c r="J44" s="3"/>
      <c r="K44" s="3">
        <v>8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>
        <v>6</v>
      </c>
      <c r="AB44" s="3"/>
      <c r="AC44" s="3"/>
      <c r="AD44" s="3"/>
      <c r="AE44" s="3"/>
      <c r="AF44" s="3"/>
      <c r="AG44" s="3"/>
      <c r="AH44" s="3">
        <v>6</v>
      </c>
      <c r="AI44" s="3"/>
      <c r="AJ44" s="3">
        <v>6</v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>
        <v>4</v>
      </c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>
        <v>40</v>
      </c>
      <c r="BM44" s="5" t="s">
        <v>73</v>
      </c>
      <c r="BN44" s="3">
        <f>+SUM(B44:BK44)</f>
        <v>30</v>
      </c>
    </row>
    <row r="45" spans="1:66" ht="9" customHeight="1">
      <c r="A45" s="5" t="s">
        <v>172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>
        <v>13</v>
      </c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>
        <v>9</v>
      </c>
      <c r="BJ45" s="3">
        <v>6</v>
      </c>
      <c r="BK45" s="3"/>
      <c r="BL45" s="3">
        <v>43</v>
      </c>
      <c r="BM45" s="5" t="s">
        <v>172</v>
      </c>
      <c r="BN45" s="3">
        <f>+SUM(B45:BK45)</f>
        <v>28</v>
      </c>
    </row>
    <row r="46" spans="1:66" ht="9" customHeight="1">
      <c r="A46" s="5" t="s">
        <v>132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>
        <v>13</v>
      </c>
      <c r="AC46" s="3">
        <v>6</v>
      </c>
      <c r="AD46" s="3"/>
      <c r="AE46" s="3"/>
      <c r="AF46" s="3"/>
      <c r="AG46" s="3"/>
      <c r="AH46" s="3">
        <v>6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>
        <v>41</v>
      </c>
      <c r="BM46" s="5" t="s">
        <v>132</v>
      </c>
      <c r="BN46" s="3">
        <f>+SUM(B46:BK46)</f>
        <v>25</v>
      </c>
    </row>
    <row r="47" spans="1:66" ht="9" customHeight="1">
      <c r="A47" s="15" t="s">
        <v>125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6</v>
      </c>
      <c r="AB47" s="3">
        <v>13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>
        <v>4</v>
      </c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>
        <v>42</v>
      </c>
      <c r="BM47" s="15" t="s">
        <v>125</v>
      </c>
      <c r="BN47" s="3">
        <f>+SUM(B47:BK47)</f>
        <v>23</v>
      </c>
    </row>
    <row r="48" spans="1:66" ht="9" customHeight="1">
      <c r="A48" s="5" t="s">
        <v>61</v>
      </c>
      <c r="B48" s="3"/>
      <c r="C48" s="3"/>
      <c r="D48" s="3"/>
      <c r="E48" s="3"/>
      <c r="F48" s="3"/>
      <c r="G48" s="3"/>
      <c r="H48" s="3">
        <v>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6</v>
      </c>
      <c r="V48" s="3"/>
      <c r="W48" s="3"/>
      <c r="X48" s="3"/>
      <c r="Y48" s="3"/>
      <c r="Z48" s="3"/>
      <c r="AA48" s="3">
        <v>6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>
        <v>44</v>
      </c>
      <c r="BM48" s="5" t="s">
        <v>61</v>
      </c>
      <c r="BN48" s="3">
        <f>+SUM(B48:BK48)</f>
        <v>20</v>
      </c>
    </row>
    <row r="49" spans="1:66" ht="9" customHeight="1">
      <c r="A49" s="6" t="s">
        <v>108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6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>
        <v>6</v>
      </c>
      <c r="BA49" s="3"/>
      <c r="BB49" s="3"/>
      <c r="BC49" s="3"/>
      <c r="BD49" s="3"/>
      <c r="BE49" s="3"/>
      <c r="BF49" s="3"/>
      <c r="BG49" s="3"/>
      <c r="BH49" s="3"/>
      <c r="BI49" s="3"/>
      <c r="BJ49" s="3">
        <v>6</v>
      </c>
      <c r="BK49" s="3"/>
      <c r="BL49" s="3">
        <v>47</v>
      </c>
      <c r="BM49" s="6" t="s">
        <v>108</v>
      </c>
      <c r="BN49" s="3">
        <f>+SUM(B49:BK49)</f>
        <v>18</v>
      </c>
    </row>
    <row r="50" spans="1:66" ht="9" customHeight="1">
      <c r="A50" s="6" t="s">
        <v>189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>
        <v>4</v>
      </c>
      <c r="AZ50" s="3"/>
      <c r="BA50" s="3"/>
      <c r="BB50" s="3"/>
      <c r="BC50" s="3"/>
      <c r="BD50" s="3"/>
      <c r="BE50" s="3"/>
      <c r="BF50" s="3"/>
      <c r="BG50" s="3">
        <v>13</v>
      </c>
      <c r="BH50" s="3"/>
      <c r="BI50" s="3"/>
      <c r="BJ50" s="3"/>
      <c r="BK50" s="3"/>
      <c r="BL50" s="3">
        <v>45</v>
      </c>
      <c r="BM50" s="6" t="s">
        <v>189</v>
      </c>
      <c r="BN50" s="3">
        <f>+SUM(B50:BK50)</f>
        <v>17</v>
      </c>
    </row>
    <row r="51" spans="1:66" ht="9" customHeight="1">
      <c r="A51" s="18" t="s">
        <v>142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>
        <v>13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>
        <v>46</v>
      </c>
      <c r="BM51" s="18" t="s">
        <v>142</v>
      </c>
      <c r="BN51" s="3">
        <f>+SUM(B51:BK51)</f>
        <v>13</v>
      </c>
    </row>
    <row r="52" spans="1:66" ht="9" customHeight="1">
      <c r="A52" s="6" t="s">
        <v>47</v>
      </c>
      <c r="B52" s="3"/>
      <c r="C52" s="3"/>
      <c r="D52" s="3">
        <v>10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>
        <v>48</v>
      </c>
      <c r="BM52" s="6" t="s">
        <v>47</v>
      </c>
      <c r="BN52" s="3">
        <f>+SUM(B52:BK52)</f>
        <v>10</v>
      </c>
    </row>
    <row r="53" spans="1:66" ht="9" customHeight="1">
      <c r="A53" s="5" t="s">
        <v>127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6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>
        <v>4</v>
      </c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>
        <v>49</v>
      </c>
      <c r="BM53" s="5" t="s">
        <v>127</v>
      </c>
      <c r="BN53" s="3">
        <f>+SUM(B53:BK53)</f>
        <v>10</v>
      </c>
    </row>
    <row r="54" spans="1:66" ht="9" customHeight="1">
      <c r="A54" s="6" t="s">
        <v>211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>
        <v>9</v>
      </c>
      <c r="BJ54" s="3"/>
      <c r="BK54" s="3"/>
      <c r="BL54" s="3">
        <v>50</v>
      </c>
      <c r="BM54" s="6" t="s">
        <v>211</v>
      </c>
      <c r="BN54" s="3">
        <f>+SUM(B54:BK54)</f>
        <v>9</v>
      </c>
    </row>
    <row r="55" spans="1:66" ht="9" customHeight="1">
      <c r="A55" s="5" t="s">
        <v>210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>
        <v>9</v>
      </c>
      <c r="BJ55" s="3"/>
      <c r="BK55" s="3"/>
      <c r="BL55" s="3">
        <v>51</v>
      </c>
      <c r="BM55" s="5" t="s">
        <v>210</v>
      </c>
      <c r="BN55" s="3">
        <f>+SUM(B55:BK55)</f>
        <v>9</v>
      </c>
    </row>
    <row r="56" spans="1:66" ht="9" customHeight="1">
      <c r="A56" s="15" t="s">
        <v>140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8</v>
      </c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>
        <v>52</v>
      </c>
      <c r="BM56" s="15" t="s">
        <v>140</v>
      </c>
      <c r="BN56" s="3">
        <f>+SUM(B56:BK56)</f>
        <v>8</v>
      </c>
    </row>
    <row r="57" spans="1:66" ht="9" customHeight="1">
      <c r="A57" s="5" t="s">
        <v>130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>
        <v>6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>
        <v>53</v>
      </c>
      <c r="BM57" s="5" t="s">
        <v>130</v>
      </c>
      <c r="BN57" s="3">
        <f>+SUM(B57:BK57)</f>
        <v>6</v>
      </c>
    </row>
    <row r="58" spans="1:66" ht="9" customHeight="1">
      <c r="A58" s="5" t="s">
        <v>131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>
        <v>6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>
        <v>54</v>
      </c>
      <c r="BM58" s="5" t="s">
        <v>131</v>
      </c>
      <c r="BN58" s="3">
        <f>+SUM(B58:BK58)</f>
        <v>6</v>
      </c>
    </row>
    <row r="59" spans="1:66" ht="9" customHeight="1">
      <c r="A59" s="15" t="s">
        <v>126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v>6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>
        <v>55</v>
      </c>
      <c r="BM59" s="15" t="s">
        <v>126</v>
      </c>
      <c r="BN59" s="3">
        <f>+SUM(B59:BK59)</f>
        <v>6</v>
      </c>
    </row>
    <row r="60" spans="1:66" ht="9" customHeight="1">
      <c r="A60" s="5" t="s">
        <v>128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>
        <v>6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>
        <v>56</v>
      </c>
      <c r="BM60" s="5" t="s">
        <v>128</v>
      </c>
      <c r="BN60" s="3">
        <f>+SUM(B60:BK60)</f>
        <v>6</v>
      </c>
    </row>
    <row r="61" spans="1:66" ht="9" customHeight="1">
      <c r="A61" s="5" t="s">
        <v>145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>
        <v>6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>
        <v>57</v>
      </c>
      <c r="BM61" s="5" t="s">
        <v>145</v>
      </c>
      <c r="BN61" s="3">
        <f>+SUM(B61:BK61)</f>
        <v>6</v>
      </c>
    </row>
    <row r="62" spans="1:66" ht="9" customHeight="1">
      <c r="A62" s="6" t="s">
        <v>169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>
        <v>6</v>
      </c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>
        <v>58</v>
      </c>
      <c r="BM62" s="6" t="s">
        <v>169</v>
      </c>
      <c r="BN62" s="3">
        <f>+SUM(B62:BK62)</f>
        <v>6</v>
      </c>
    </row>
    <row r="63" spans="1:67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5"/>
      <c r="BN63" s="3"/>
      <c r="BO63" s="8" t="s">
        <v>6</v>
      </c>
    </row>
    <row r="64" ht="9">
      <c r="BO64" s="8" t="s">
        <v>7</v>
      </c>
    </row>
    <row r="65" ht="9">
      <c r="BO65" s="8" t="s">
        <v>9</v>
      </c>
    </row>
    <row r="66" ht="9">
      <c r="BO66" s="8" t="s">
        <v>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="80" zoomScaleNormal="80" workbookViewId="0" topLeftCell="A1">
      <selection activeCell="G14" sqref="G14"/>
    </sheetView>
  </sheetViews>
  <sheetFormatPr defaultColWidth="9.140625" defaultRowHeight="12.75"/>
  <cols>
    <col min="1" max="1" width="3.140625" style="7" bestFit="1" customWidth="1"/>
    <col min="2" max="2" width="7.8515625" style="7" bestFit="1" customWidth="1"/>
    <col min="3" max="3" width="40.00390625" style="7" bestFit="1" customWidth="1"/>
    <col min="4" max="4" width="4.7109375" style="7" customWidth="1"/>
    <col min="5" max="5" width="3.7109375" style="7" bestFit="1" customWidth="1"/>
    <col min="6" max="6" width="7.28125" style="7" bestFit="1" customWidth="1"/>
    <col min="7" max="7" width="28.421875" style="7" bestFit="1" customWidth="1"/>
    <col min="8" max="16384" width="9.140625" style="7" customWidth="1"/>
  </cols>
  <sheetData>
    <row r="1" spans="1:7" ht="11.25">
      <c r="A1" s="7">
        <v>1</v>
      </c>
      <c r="B1" s="7" t="s">
        <v>39</v>
      </c>
      <c r="C1" s="7" t="s">
        <v>29</v>
      </c>
      <c r="E1" s="7">
        <v>51</v>
      </c>
      <c r="F1" s="7" t="s">
        <v>186</v>
      </c>
      <c r="G1" s="7" t="s">
        <v>187</v>
      </c>
    </row>
    <row r="2" spans="1:7" ht="11.25">
      <c r="A2" s="7">
        <v>2</v>
      </c>
      <c r="B2" s="7" t="s">
        <v>37</v>
      </c>
      <c r="C2" s="7" t="s">
        <v>38</v>
      </c>
      <c r="E2" s="7">
        <v>52</v>
      </c>
      <c r="F2" s="7" t="s">
        <v>183</v>
      </c>
      <c r="G2" s="7" t="s">
        <v>188</v>
      </c>
    </row>
    <row r="3" spans="1:7" ht="11.25">
      <c r="A3" s="7">
        <v>3</v>
      </c>
      <c r="B3" s="7" t="s">
        <v>40</v>
      </c>
      <c r="C3" s="7" t="s">
        <v>41</v>
      </c>
      <c r="E3" s="7">
        <v>53</v>
      </c>
      <c r="F3" s="7" t="s">
        <v>184</v>
      </c>
      <c r="G3" s="7" t="s">
        <v>185</v>
      </c>
    </row>
    <row r="4" spans="1:7" ht="11.25">
      <c r="A4" s="7">
        <v>4</v>
      </c>
      <c r="B4" s="7" t="s">
        <v>5</v>
      </c>
      <c r="C4" s="7" t="s">
        <v>48</v>
      </c>
      <c r="E4" s="7">
        <v>54</v>
      </c>
      <c r="F4" s="7" t="s">
        <v>190</v>
      </c>
      <c r="G4" s="7" t="s">
        <v>191</v>
      </c>
    </row>
    <row r="5" spans="1:7" ht="11.25">
      <c r="A5" s="7">
        <v>5</v>
      </c>
      <c r="B5" s="7" t="s">
        <v>50</v>
      </c>
      <c r="C5" s="7" t="s">
        <v>51</v>
      </c>
      <c r="E5" s="7">
        <v>55</v>
      </c>
      <c r="F5" s="7" t="s">
        <v>192</v>
      </c>
      <c r="G5" s="7" t="s">
        <v>193</v>
      </c>
    </row>
    <row r="6" spans="1:7" ht="11.25">
      <c r="A6" s="7">
        <v>6</v>
      </c>
      <c r="B6" s="7" t="s">
        <v>52</v>
      </c>
      <c r="C6" s="7" t="s">
        <v>54</v>
      </c>
      <c r="E6" s="7">
        <v>56</v>
      </c>
      <c r="F6" s="7" t="s">
        <v>194</v>
      </c>
      <c r="G6" s="7" t="s">
        <v>195</v>
      </c>
    </row>
    <row r="7" spans="1:7" ht="11.25">
      <c r="A7" s="7">
        <v>7</v>
      </c>
      <c r="B7" s="7" t="s">
        <v>57</v>
      </c>
      <c r="C7" s="7" t="s">
        <v>58</v>
      </c>
      <c r="E7" s="7">
        <v>57</v>
      </c>
      <c r="F7" s="7" t="s">
        <v>196</v>
      </c>
      <c r="G7" s="7" t="s">
        <v>197</v>
      </c>
    </row>
    <row r="8" spans="1:7" ht="11.25">
      <c r="A8" s="7">
        <v>8</v>
      </c>
      <c r="B8" s="7" t="s">
        <v>4</v>
      </c>
      <c r="C8" s="7" t="s">
        <v>63</v>
      </c>
      <c r="E8" s="7">
        <v>58</v>
      </c>
      <c r="F8" s="7" t="s">
        <v>198</v>
      </c>
      <c r="G8" s="7" t="s">
        <v>199</v>
      </c>
    </row>
    <row r="9" spans="1:7" ht="11.25">
      <c r="A9" s="7">
        <v>9</v>
      </c>
      <c r="B9" s="7" t="s">
        <v>68</v>
      </c>
      <c r="C9" s="7" t="s">
        <v>69</v>
      </c>
      <c r="E9" s="7">
        <v>59</v>
      </c>
      <c r="F9" s="7" t="s">
        <v>200</v>
      </c>
      <c r="G9" s="7" t="s">
        <v>201</v>
      </c>
    </row>
    <row r="10" spans="1:7" ht="11.25">
      <c r="A10" s="7">
        <v>10</v>
      </c>
      <c r="B10" s="7" t="s">
        <v>70</v>
      </c>
      <c r="C10" s="7" t="s">
        <v>71</v>
      </c>
      <c r="E10" s="7">
        <v>60</v>
      </c>
      <c r="F10" s="7" t="s">
        <v>202</v>
      </c>
      <c r="G10" s="7" t="s">
        <v>203</v>
      </c>
    </row>
    <row r="11" spans="1:7" ht="11.25">
      <c r="A11" s="7">
        <v>11</v>
      </c>
      <c r="B11" s="7" t="s">
        <v>72</v>
      </c>
      <c r="C11" s="7" t="s">
        <v>74</v>
      </c>
      <c r="E11" s="7">
        <v>61</v>
      </c>
      <c r="F11" s="7" t="s">
        <v>23</v>
      </c>
      <c r="G11" s="7" t="s">
        <v>204</v>
      </c>
    </row>
    <row r="12" spans="1:7" ht="11.25">
      <c r="A12" s="7">
        <v>12</v>
      </c>
      <c r="B12" s="7" t="s">
        <v>16</v>
      </c>
      <c r="C12" s="7" t="s">
        <v>75</v>
      </c>
      <c r="E12" s="7">
        <v>62</v>
      </c>
      <c r="F12" s="7" t="s">
        <v>205</v>
      </c>
      <c r="G12" s="7" t="s">
        <v>206</v>
      </c>
    </row>
    <row r="13" spans="1:7" ht="11.25">
      <c r="A13" s="7">
        <v>13</v>
      </c>
      <c r="B13" s="7" t="s">
        <v>81</v>
      </c>
      <c r="C13" s="7" t="s">
        <v>84</v>
      </c>
      <c r="E13" s="7">
        <v>63</v>
      </c>
      <c r="F13" s="7" t="s">
        <v>208</v>
      </c>
      <c r="G13" s="7" t="s">
        <v>209</v>
      </c>
    </row>
    <row r="14" spans="1:7" ht="11.25">
      <c r="A14" s="7">
        <v>14</v>
      </c>
      <c r="B14" s="7" t="s">
        <v>85</v>
      </c>
      <c r="C14" s="7" t="s">
        <v>86</v>
      </c>
      <c r="E14" s="7">
        <v>64</v>
      </c>
      <c r="F14" s="7" t="s">
        <v>213</v>
      </c>
      <c r="G14" s="7" t="s">
        <v>214</v>
      </c>
    </row>
    <row r="15" spans="1:5" ht="11.25">
      <c r="A15" s="7">
        <v>15</v>
      </c>
      <c r="B15" s="7" t="s">
        <v>87</v>
      </c>
      <c r="C15" s="7" t="s">
        <v>88</v>
      </c>
      <c r="E15" s="7">
        <v>65</v>
      </c>
    </row>
    <row r="16" spans="1:5" ht="11.25">
      <c r="A16" s="7">
        <v>16</v>
      </c>
      <c r="B16" s="7" t="s">
        <v>89</v>
      </c>
      <c r="C16" s="7" t="s">
        <v>90</v>
      </c>
      <c r="E16" s="7">
        <v>66</v>
      </c>
    </row>
    <row r="17" spans="1:5" ht="11.25">
      <c r="A17" s="7">
        <v>17</v>
      </c>
      <c r="B17" s="7" t="s">
        <v>92</v>
      </c>
      <c r="C17" s="7" t="s">
        <v>93</v>
      </c>
      <c r="E17" s="7">
        <v>67</v>
      </c>
    </row>
    <row r="18" spans="1:5" ht="11.25">
      <c r="A18" s="7">
        <v>18</v>
      </c>
      <c r="B18" s="7" t="s">
        <v>94</v>
      </c>
      <c r="C18" s="7" t="s">
        <v>95</v>
      </c>
      <c r="E18" s="7">
        <v>68</v>
      </c>
    </row>
    <row r="19" spans="1:5" ht="11.25">
      <c r="A19" s="7">
        <v>19</v>
      </c>
      <c r="B19" s="7" t="s">
        <v>96</v>
      </c>
      <c r="C19" s="7" t="s">
        <v>97</v>
      </c>
      <c r="E19" s="7">
        <v>69</v>
      </c>
    </row>
    <row r="20" spans="1:5" ht="11.25">
      <c r="A20" s="7">
        <v>20</v>
      </c>
      <c r="B20" s="7" t="s">
        <v>98</v>
      </c>
      <c r="C20" s="7" t="s">
        <v>99</v>
      </c>
      <c r="E20" s="7">
        <v>70</v>
      </c>
    </row>
    <row r="21" spans="1:5" ht="11.25">
      <c r="A21" s="7">
        <v>21</v>
      </c>
      <c r="B21" s="7" t="s">
        <v>100</v>
      </c>
      <c r="C21" s="7" t="s">
        <v>101</v>
      </c>
      <c r="E21" s="7">
        <v>71</v>
      </c>
    </row>
    <row r="22" spans="1:5" ht="11.25">
      <c r="A22" s="7">
        <v>22</v>
      </c>
      <c r="B22" s="7" t="s">
        <v>102</v>
      </c>
      <c r="C22" s="7" t="s">
        <v>104</v>
      </c>
      <c r="E22" s="7">
        <v>72</v>
      </c>
    </row>
    <row r="23" spans="1:5" ht="11.25">
      <c r="A23" s="7">
        <v>23</v>
      </c>
      <c r="B23" s="7" t="s">
        <v>17</v>
      </c>
      <c r="C23" s="7" t="s">
        <v>103</v>
      </c>
      <c r="E23" s="7">
        <v>73</v>
      </c>
    </row>
    <row r="24" spans="1:5" ht="11.25">
      <c r="A24" s="7">
        <v>24</v>
      </c>
      <c r="B24" s="7" t="s">
        <v>110</v>
      </c>
      <c r="C24" s="7" t="s">
        <v>112</v>
      </c>
      <c r="E24" s="7">
        <v>74</v>
      </c>
    </row>
    <row r="25" spans="1:5" ht="11.25">
      <c r="A25" s="7">
        <v>25</v>
      </c>
      <c r="B25" s="7" t="s">
        <v>113</v>
      </c>
      <c r="C25" s="7" t="s">
        <v>114</v>
      </c>
      <c r="E25" s="7">
        <v>75</v>
      </c>
    </row>
    <row r="26" spans="1:5" ht="11.25">
      <c r="A26" s="7">
        <v>26</v>
      </c>
      <c r="B26" s="7" t="s">
        <v>116</v>
      </c>
      <c r="C26" s="7" t="s">
        <v>120</v>
      </c>
      <c r="E26" s="7">
        <v>76</v>
      </c>
    </row>
    <row r="27" spans="1:5" ht="11.25">
      <c r="A27" s="7">
        <v>27</v>
      </c>
      <c r="B27" s="7" t="s">
        <v>117</v>
      </c>
      <c r="C27" s="7" t="s">
        <v>121</v>
      </c>
      <c r="E27" s="7">
        <v>77</v>
      </c>
    </row>
    <row r="28" spans="1:5" ht="11.25">
      <c r="A28" s="7">
        <v>28</v>
      </c>
      <c r="B28" s="7" t="s">
        <v>118</v>
      </c>
      <c r="C28" s="7" t="s">
        <v>122</v>
      </c>
      <c r="E28" s="7">
        <v>78</v>
      </c>
    </row>
    <row r="29" spans="1:5" ht="11.25">
      <c r="A29" s="7">
        <v>29</v>
      </c>
      <c r="B29" s="7" t="s">
        <v>123</v>
      </c>
      <c r="C29" s="7" t="s">
        <v>124</v>
      </c>
      <c r="E29" s="7">
        <v>79</v>
      </c>
    </row>
    <row r="30" spans="1:5" ht="11.25">
      <c r="A30" s="7">
        <v>30</v>
      </c>
      <c r="B30" s="7" t="s">
        <v>19</v>
      </c>
      <c r="C30" s="7" t="s">
        <v>133</v>
      </c>
      <c r="E30" s="7">
        <v>80</v>
      </c>
    </row>
    <row r="31" spans="1:5" ht="11.25">
      <c r="A31" s="7">
        <v>31</v>
      </c>
      <c r="B31" s="7" t="s">
        <v>91</v>
      </c>
      <c r="C31" s="7" t="s">
        <v>135</v>
      </c>
      <c r="E31" s="7">
        <v>81</v>
      </c>
    </row>
    <row r="32" spans="1:5" ht="11.25">
      <c r="A32" s="7">
        <v>32</v>
      </c>
      <c r="B32" s="7" t="s">
        <v>134</v>
      </c>
      <c r="C32" s="7" t="s">
        <v>136</v>
      </c>
      <c r="E32" s="7">
        <v>82</v>
      </c>
    </row>
    <row r="33" spans="1:5" ht="11.25">
      <c r="A33" s="7">
        <v>33</v>
      </c>
      <c r="B33" s="7" t="s">
        <v>138</v>
      </c>
      <c r="C33" s="7" t="s">
        <v>139</v>
      </c>
      <c r="E33" s="7">
        <v>83</v>
      </c>
    </row>
    <row r="34" spans="1:5" ht="11.25">
      <c r="A34" s="7">
        <v>34</v>
      </c>
      <c r="B34" s="7" t="s">
        <v>141</v>
      </c>
      <c r="C34" s="7" t="s">
        <v>143</v>
      </c>
      <c r="E34" s="7">
        <v>84</v>
      </c>
    </row>
    <row r="35" spans="1:5" ht="11.25">
      <c r="A35" s="7">
        <v>35</v>
      </c>
      <c r="B35" s="7" t="s">
        <v>21</v>
      </c>
      <c r="C35" s="7" t="s">
        <v>144</v>
      </c>
      <c r="E35" s="7">
        <v>85</v>
      </c>
    </row>
    <row r="36" spans="1:5" ht="11.25">
      <c r="A36" s="7">
        <v>36</v>
      </c>
      <c r="B36" s="7" t="s">
        <v>147</v>
      </c>
      <c r="C36" s="7" t="s">
        <v>149</v>
      </c>
      <c r="E36" s="7">
        <v>86</v>
      </c>
    </row>
    <row r="37" spans="1:5" ht="11.25">
      <c r="A37" s="7">
        <v>37</v>
      </c>
      <c r="B37" s="7" t="s">
        <v>148</v>
      </c>
      <c r="C37" s="7" t="s">
        <v>150</v>
      </c>
      <c r="E37" s="7">
        <v>87</v>
      </c>
    </row>
    <row r="38" spans="1:5" ht="11.25">
      <c r="A38" s="7">
        <v>38</v>
      </c>
      <c r="B38" s="7" t="s">
        <v>151</v>
      </c>
      <c r="C38" s="7" t="s">
        <v>152</v>
      </c>
      <c r="E38" s="7">
        <v>88</v>
      </c>
    </row>
    <row r="39" spans="1:5" ht="11.25">
      <c r="A39" s="7">
        <v>39</v>
      </c>
      <c r="B39" s="7" t="s">
        <v>153</v>
      </c>
      <c r="C39" s="7" t="s">
        <v>154</v>
      </c>
      <c r="E39" s="7">
        <v>89</v>
      </c>
    </row>
    <row r="40" spans="1:5" ht="11.25">
      <c r="A40" s="7">
        <v>40</v>
      </c>
      <c r="B40" s="7" t="s">
        <v>155</v>
      </c>
      <c r="C40" s="7" t="s">
        <v>157</v>
      </c>
      <c r="E40" s="7">
        <v>90</v>
      </c>
    </row>
    <row r="41" spans="1:5" ht="11.25">
      <c r="A41" s="7">
        <v>41</v>
      </c>
      <c r="B41" s="7" t="s">
        <v>156</v>
      </c>
      <c r="C41" s="7" t="s">
        <v>158</v>
      </c>
      <c r="E41" s="7">
        <v>91</v>
      </c>
    </row>
    <row r="42" spans="1:5" ht="11.25">
      <c r="A42" s="7">
        <v>42</v>
      </c>
      <c r="B42" s="7" t="s">
        <v>159</v>
      </c>
      <c r="C42" s="7" t="s">
        <v>161</v>
      </c>
      <c r="E42" s="7">
        <v>92</v>
      </c>
    </row>
    <row r="43" spans="1:5" ht="11.25">
      <c r="A43" s="7">
        <v>43</v>
      </c>
      <c r="B43" s="7" t="s">
        <v>160</v>
      </c>
      <c r="C43" s="7" t="s">
        <v>162</v>
      </c>
      <c r="E43" s="7">
        <v>93</v>
      </c>
    </row>
    <row r="44" spans="1:5" ht="11.25">
      <c r="A44" s="7">
        <v>44</v>
      </c>
      <c r="B44" s="7" t="s">
        <v>166</v>
      </c>
      <c r="C44" s="7" t="s">
        <v>177</v>
      </c>
      <c r="E44" s="7">
        <v>94</v>
      </c>
    </row>
    <row r="45" spans="1:5" ht="11.25">
      <c r="A45" s="7">
        <v>45</v>
      </c>
      <c r="B45" s="7" t="s">
        <v>168</v>
      </c>
      <c r="C45" s="7" t="s">
        <v>167</v>
      </c>
      <c r="E45" s="7">
        <v>95</v>
      </c>
    </row>
    <row r="46" spans="1:5" ht="11.25">
      <c r="A46" s="7">
        <v>46</v>
      </c>
      <c r="B46" s="7" t="s">
        <v>170</v>
      </c>
      <c r="C46" s="7" t="s">
        <v>171</v>
      </c>
      <c r="E46" s="7">
        <v>96</v>
      </c>
    </row>
    <row r="47" spans="1:5" ht="11.25">
      <c r="A47" s="7">
        <v>47</v>
      </c>
      <c r="B47" s="7" t="s">
        <v>173</v>
      </c>
      <c r="C47" s="7" t="s">
        <v>176</v>
      </c>
      <c r="E47" s="7">
        <v>97</v>
      </c>
    </row>
    <row r="48" spans="1:5" ht="11.25">
      <c r="A48" s="7">
        <v>48</v>
      </c>
      <c r="B48" s="7" t="s">
        <v>174</v>
      </c>
      <c r="C48" s="7" t="s">
        <v>175</v>
      </c>
      <c r="E48" s="7">
        <v>98</v>
      </c>
    </row>
    <row r="49" spans="1:5" ht="11.25">
      <c r="A49" s="7">
        <v>49</v>
      </c>
      <c r="B49" s="7" t="s">
        <v>179</v>
      </c>
      <c r="C49" s="7" t="s">
        <v>180</v>
      </c>
      <c r="E49" s="7">
        <v>99</v>
      </c>
    </row>
    <row r="50" spans="1:5" ht="11.25">
      <c r="A50" s="7">
        <v>50</v>
      </c>
      <c r="B50" s="7" t="s">
        <v>178</v>
      </c>
      <c r="C50" s="7" t="s">
        <v>181</v>
      </c>
      <c r="E50" s="7">
        <v>100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P13">
      <selection activeCell="X5" sqref="X5:X47"/>
    </sheetView>
  </sheetViews>
  <sheetFormatPr defaultColWidth="9.140625" defaultRowHeight="12.75"/>
  <cols>
    <col min="1" max="1" width="17.28125" style="8" customWidth="1"/>
    <col min="2" max="22" width="6.28125" style="8" customWidth="1"/>
    <col min="23" max="23" width="4.28125" style="8" customWidth="1"/>
    <col min="24" max="24" width="5.00390625" style="8" bestFit="1" customWidth="1"/>
    <col min="25" max="25" width="16.140625" style="8" bestFit="1" customWidth="1"/>
    <col min="26" max="26" width="5.421875" style="8" bestFit="1" customWidth="1"/>
    <col min="27" max="27" width="5.7109375" style="8" bestFit="1" customWidth="1"/>
    <col min="28" max="28" width="12.00390625" style="8" bestFit="1" customWidth="1"/>
    <col min="29" max="16384" width="9.140625" style="8" customWidth="1"/>
  </cols>
  <sheetData>
    <row r="1" spans="1:27" ht="9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</row>
    <row r="2" spans="1:28" ht="9" customHeight="1">
      <c r="A2" s="3"/>
      <c r="B2" s="3">
        <v>2</v>
      </c>
      <c r="C2" s="3">
        <v>6</v>
      </c>
      <c r="D2" s="3">
        <v>7</v>
      </c>
      <c r="E2" s="3">
        <v>8</v>
      </c>
      <c r="F2" s="3">
        <v>9</v>
      </c>
      <c r="G2" s="3">
        <v>10</v>
      </c>
      <c r="H2" s="3">
        <v>11</v>
      </c>
      <c r="I2" s="3">
        <v>13</v>
      </c>
      <c r="J2" s="3">
        <v>17</v>
      </c>
      <c r="K2" s="3">
        <v>23</v>
      </c>
      <c r="L2" s="3">
        <v>26</v>
      </c>
      <c r="M2" s="3">
        <v>28</v>
      </c>
      <c r="N2" s="3">
        <v>33</v>
      </c>
      <c r="O2" s="3">
        <v>37</v>
      </c>
      <c r="P2" s="3">
        <v>38</v>
      </c>
      <c r="Q2" s="3">
        <v>40</v>
      </c>
      <c r="R2" s="3">
        <v>43</v>
      </c>
      <c r="S2" s="3">
        <v>55</v>
      </c>
      <c r="T2" s="3">
        <v>57</v>
      </c>
      <c r="U2" s="3">
        <v>63</v>
      </c>
      <c r="V2" s="3">
        <v>64</v>
      </c>
      <c r="W2" s="3"/>
      <c r="X2" s="3"/>
      <c r="Y2" s="3"/>
      <c r="Z2" s="3"/>
      <c r="AA2" s="3"/>
      <c r="AB2" s="8" t="s">
        <v>6</v>
      </c>
    </row>
    <row r="3" spans="1:28" ht="9" customHeight="1">
      <c r="A3" s="3" t="s">
        <v>0</v>
      </c>
      <c r="B3" s="3" t="s">
        <v>37</v>
      </c>
      <c r="C3" s="3" t="s">
        <v>52</v>
      </c>
      <c r="D3" s="3" t="s">
        <v>57</v>
      </c>
      <c r="E3" s="3" t="s">
        <v>4</v>
      </c>
      <c r="F3" s="3" t="s">
        <v>67</v>
      </c>
      <c r="G3" s="3" t="s">
        <v>70</v>
      </c>
      <c r="H3" s="3" t="s">
        <v>72</v>
      </c>
      <c r="I3" s="3" t="s">
        <v>81</v>
      </c>
      <c r="J3" s="3" t="s">
        <v>92</v>
      </c>
      <c r="K3" s="3" t="s">
        <v>17</v>
      </c>
      <c r="L3" s="3" t="s">
        <v>113</v>
      </c>
      <c r="M3" s="3" t="s">
        <v>118</v>
      </c>
      <c r="N3" s="3" t="s">
        <v>138</v>
      </c>
      <c r="O3" s="3" t="s">
        <v>148</v>
      </c>
      <c r="P3" s="3" t="s">
        <v>151</v>
      </c>
      <c r="Q3" s="3" t="s">
        <v>155</v>
      </c>
      <c r="R3" s="3" t="s">
        <v>160</v>
      </c>
      <c r="S3" s="3" t="s">
        <v>192</v>
      </c>
      <c r="T3" s="3" t="s">
        <v>196</v>
      </c>
      <c r="U3" s="3" t="s">
        <v>208</v>
      </c>
      <c r="V3" s="3" t="s">
        <v>213</v>
      </c>
      <c r="W3" s="3"/>
      <c r="X3" s="3"/>
      <c r="Y3" s="3"/>
      <c r="Z3" s="3"/>
      <c r="AA3" s="3"/>
      <c r="AB3" s="8" t="s">
        <v>64</v>
      </c>
    </row>
    <row r="4" spans="1:28" ht="9" customHeight="1">
      <c r="A4" s="3"/>
      <c r="B4" s="4">
        <v>38353</v>
      </c>
      <c r="C4" s="4">
        <v>38389</v>
      </c>
      <c r="D4" s="4">
        <v>38389</v>
      </c>
      <c r="E4" s="4">
        <v>38516</v>
      </c>
      <c r="F4" s="4">
        <v>38403</v>
      </c>
      <c r="G4" s="4">
        <v>38403</v>
      </c>
      <c r="H4" s="4">
        <v>38417</v>
      </c>
      <c r="I4" s="4">
        <v>38424</v>
      </c>
      <c r="J4" s="4">
        <v>38424</v>
      </c>
      <c r="K4" s="4">
        <v>38445</v>
      </c>
      <c r="L4" s="4">
        <v>38466</v>
      </c>
      <c r="M4" s="4">
        <v>38466</v>
      </c>
      <c r="N4" s="4">
        <v>38501</v>
      </c>
      <c r="O4" s="4">
        <v>38507</v>
      </c>
      <c r="P4" s="4">
        <v>38525</v>
      </c>
      <c r="Q4" s="4">
        <v>38536</v>
      </c>
      <c r="R4" s="4">
        <v>38543</v>
      </c>
      <c r="S4" s="4">
        <v>38613</v>
      </c>
      <c r="T4" s="4">
        <v>38627</v>
      </c>
      <c r="U4" s="4">
        <v>38669</v>
      </c>
      <c r="V4" s="4">
        <v>38676</v>
      </c>
      <c r="W4" s="4"/>
      <c r="X4" s="3" t="s">
        <v>3</v>
      </c>
      <c r="Y4" s="3" t="s">
        <v>0</v>
      </c>
      <c r="Z4" s="3" t="s">
        <v>1</v>
      </c>
      <c r="AA4" s="3" t="s">
        <v>2</v>
      </c>
      <c r="AB4" s="8" t="s">
        <v>109</v>
      </c>
    </row>
    <row r="5" spans="1:27" ht="9" customHeight="1">
      <c r="A5" s="5" t="s">
        <v>30</v>
      </c>
      <c r="B5" s="3">
        <v>13</v>
      </c>
      <c r="C5" s="3">
        <v>9</v>
      </c>
      <c r="D5" s="3"/>
      <c r="E5" s="3">
        <v>21</v>
      </c>
      <c r="F5" s="3"/>
      <c r="G5" s="3"/>
      <c r="H5" s="3"/>
      <c r="I5" s="3"/>
      <c r="J5" s="3"/>
      <c r="K5" s="3">
        <v>22</v>
      </c>
      <c r="L5" s="3"/>
      <c r="M5" s="3">
        <v>6</v>
      </c>
      <c r="N5" s="3">
        <v>10</v>
      </c>
      <c r="O5" s="3">
        <v>5</v>
      </c>
      <c r="P5" s="3"/>
      <c r="Q5" s="3">
        <v>11</v>
      </c>
      <c r="R5" s="3">
        <v>16</v>
      </c>
      <c r="S5" s="3"/>
      <c r="T5" s="3">
        <v>4</v>
      </c>
      <c r="U5" s="3">
        <v>23</v>
      </c>
      <c r="V5" s="3"/>
      <c r="W5" s="3"/>
      <c r="X5" s="3">
        <v>1</v>
      </c>
      <c r="Y5" s="5" t="s">
        <v>30</v>
      </c>
      <c r="Z5" s="3">
        <f>+SUM(B5:W5)</f>
        <v>140</v>
      </c>
      <c r="AA5" s="3">
        <f>COUNTA(B5:W5)</f>
        <v>11</v>
      </c>
    </row>
    <row r="6" spans="1:27" ht="9" customHeight="1">
      <c r="A6" s="5" t="s">
        <v>32</v>
      </c>
      <c r="B6" s="3">
        <v>11</v>
      </c>
      <c r="C6" s="3"/>
      <c r="D6" s="3">
        <v>4</v>
      </c>
      <c r="E6" s="3">
        <v>17</v>
      </c>
      <c r="F6" s="3"/>
      <c r="G6" s="3">
        <v>6</v>
      </c>
      <c r="H6" s="3"/>
      <c r="I6" s="3"/>
      <c r="J6" s="3">
        <v>4</v>
      </c>
      <c r="K6" s="3"/>
      <c r="L6" s="3"/>
      <c r="M6" s="3">
        <v>4</v>
      </c>
      <c r="N6" s="3">
        <v>9</v>
      </c>
      <c r="O6" s="3"/>
      <c r="P6" s="3"/>
      <c r="Q6" s="3"/>
      <c r="R6" s="3"/>
      <c r="S6" s="3"/>
      <c r="T6" s="3"/>
      <c r="U6" s="3">
        <v>18</v>
      </c>
      <c r="V6" s="3">
        <v>15</v>
      </c>
      <c r="W6" s="3"/>
      <c r="X6" s="3">
        <v>2</v>
      </c>
      <c r="Y6" s="5" t="s">
        <v>32</v>
      </c>
      <c r="Z6" s="3">
        <f>+SUM(B6:W6)</f>
        <v>88</v>
      </c>
      <c r="AA6" s="3">
        <f>COUNTA(B6:W6)</f>
        <v>9</v>
      </c>
    </row>
    <row r="7" spans="1:27" ht="9" customHeight="1">
      <c r="A7" s="5" t="s">
        <v>55</v>
      </c>
      <c r="B7" s="3"/>
      <c r="C7" s="3"/>
      <c r="D7" s="3">
        <v>6</v>
      </c>
      <c r="E7" s="3">
        <v>22</v>
      </c>
      <c r="F7" s="3"/>
      <c r="G7" s="3"/>
      <c r="H7" s="3"/>
      <c r="I7" s="3"/>
      <c r="J7" s="3"/>
      <c r="K7" s="3"/>
      <c r="L7" s="3"/>
      <c r="M7" s="3">
        <v>7</v>
      </c>
      <c r="N7" s="3"/>
      <c r="O7" s="3"/>
      <c r="P7" s="3">
        <v>10</v>
      </c>
      <c r="Q7" s="3"/>
      <c r="R7" s="3"/>
      <c r="S7" s="3">
        <v>5</v>
      </c>
      <c r="T7" s="3">
        <v>5</v>
      </c>
      <c r="U7" s="3">
        <v>25</v>
      </c>
      <c r="V7" s="3"/>
      <c r="W7" s="3"/>
      <c r="X7" s="3">
        <v>3</v>
      </c>
      <c r="Y7" s="5" t="s">
        <v>55</v>
      </c>
      <c r="Z7" s="3">
        <f>+SUM(B7:W7)</f>
        <v>80</v>
      </c>
      <c r="AA7" s="3">
        <f>COUNTA(B7:W7)</f>
        <v>7</v>
      </c>
    </row>
    <row r="8" spans="1:27" ht="9" customHeight="1">
      <c r="A8" s="5" t="s">
        <v>31</v>
      </c>
      <c r="B8" s="3">
        <v>12</v>
      </c>
      <c r="C8" s="3"/>
      <c r="D8" s="3"/>
      <c r="E8" s="3">
        <v>18</v>
      </c>
      <c r="F8" s="3"/>
      <c r="G8" s="3"/>
      <c r="H8" s="3"/>
      <c r="I8" s="3"/>
      <c r="J8" s="3"/>
      <c r="K8" s="3">
        <v>23</v>
      </c>
      <c r="L8" s="3"/>
      <c r="M8" s="3"/>
      <c r="N8" s="3"/>
      <c r="O8" s="3"/>
      <c r="P8" s="3"/>
      <c r="Q8" s="3">
        <v>10</v>
      </c>
      <c r="R8" s="3">
        <v>15</v>
      </c>
      <c r="S8" s="3"/>
      <c r="T8" s="3"/>
      <c r="U8" s="3"/>
      <c r="V8" s="3"/>
      <c r="W8" s="3"/>
      <c r="X8" s="3">
        <v>4</v>
      </c>
      <c r="Y8" s="5" t="s">
        <v>31</v>
      </c>
      <c r="Z8" s="3">
        <f>+SUM(B8:W8)</f>
        <v>78</v>
      </c>
      <c r="AA8" s="3">
        <f>COUNTA(B8:W8)</f>
        <v>5</v>
      </c>
    </row>
    <row r="9" spans="1:27" ht="9" customHeight="1">
      <c r="A9" s="5" t="s">
        <v>59</v>
      </c>
      <c r="B9" s="3"/>
      <c r="C9" s="3"/>
      <c r="D9" s="3"/>
      <c r="E9" s="3">
        <v>20</v>
      </c>
      <c r="F9" s="3"/>
      <c r="G9" s="3"/>
      <c r="H9" s="3"/>
      <c r="I9" s="3"/>
      <c r="J9" s="3"/>
      <c r="K9" s="3">
        <v>28</v>
      </c>
      <c r="L9" s="3"/>
      <c r="M9" s="3"/>
      <c r="N9" s="3"/>
      <c r="O9" s="3"/>
      <c r="P9" s="3"/>
      <c r="Q9" s="3"/>
      <c r="R9" s="3"/>
      <c r="S9" s="3"/>
      <c r="T9" s="3"/>
      <c r="U9" s="3">
        <v>26</v>
      </c>
      <c r="V9" s="3"/>
      <c r="W9" s="3"/>
      <c r="X9" s="3">
        <v>5</v>
      </c>
      <c r="Y9" s="5" t="s">
        <v>59</v>
      </c>
      <c r="Z9" s="3">
        <f>+SUM(B9:W9)</f>
        <v>74</v>
      </c>
      <c r="AA9" s="3">
        <f>COUNTA(B9:W9)</f>
        <v>3</v>
      </c>
    </row>
    <row r="10" spans="1:27" ht="9" customHeight="1">
      <c r="A10" s="6" t="s">
        <v>33</v>
      </c>
      <c r="B10" s="3">
        <v>10</v>
      </c>
      <c r="C10" s="3"/>
      <c r="D10" s="3"/>
      <c r="E10" s="3">
        <v>9</v>
      </c>
      <c r="F10" s="3"/>
      <c r="G10" s="3">
        <v>8</v>
      </c>
      <c r="H10" s="3"/>
      <c r="I10" s="3"/>
      <c r="J10" s="3"/>
      <c r="K10" s="3">
        <v>17</v>
      </c>
      <c r="L10" s="3"/>
      <c r="M10" s="3"/>
      <c r="N10" s="3"/>
      <c r="O10" s="3"/>
      <c r="P10" s="3"/>
      <c r="Q10" s="3"/>
      <c r="R10" s="3"/>
      <c r="S10" s="3"/>
      <c r="T10" s="3"/>
      <c r="U10" s="3">
        <v>16</v>
      </c>
      <c r="V10" s="3">
        <v>12</v>
      </c>
      <c r="W10" s="3"/>
      <c r="X10" s="3">
        <v>6</v>
      </c>
      <c r="Y10" s="6" t="s">
        <v>33</v>
      </c>
      <c r="Z10" s="3">
        <f>+SUM(B10:W10)</f>
        <v>72</v>
      </c>
      <c r="AA10" s="3">
        <f>COUNTA(B10:W10)</f>
        <v>6</v>
      </c>
    </row>
    <row r="11" spans="1:27" ht="9" customHeight="1">
      <c r="A11" s="6" t="s">
        <v>56</v>
      </c>
      <c r="B11" s="3"/>
      <c r="C11" s="3"/>
      <c r="D11" s="3">
        <v>5</v>
      </c>
      <c r="E11" s="3"/>
      <c r="F11" s="3"/>
      <c r="G11" s="3">
        <v>9</v>
      </c>
      <c r="H11" s="3">
        <v>10</v>
      </c>
      <c r="I11" s="3"/>
      <c r="J11" s="3"/>
      <c r="K11" s="3"/>
      <c r="L11" s="3"/>
      <c r="M11" s="3">
        <v>5</v>
      </c>
      <c r="N11" s="3"/>
      <c r="O11" s="3"/>
      <c r="P11" s="3"/>
      <c r="Q11" s="3">
        <v>9</v>
      </c>
      <c r="R11" s="3"/>
      <c r="S11" s="3">
        <v>4</v>
      </c>
      <c r="T11" s="3"/>
      <c r="U11" s="3">
        <v>22</v>
      </c>
      <c r="V11" s="3"/>
      <c r="W11" s="3"/>
      <c r="X11" s="3">
        <v>7</v>
      </c>
      <c r="Y11" s="6" t="s">
        <v>56</v>
      </c>
      <c r="Z11" s="3">
        <f>+SUM(B11:W11)</f>
        <v>64</v>
      </c>
      <c r="AA11" s="3">
        <f>COUNTA(B11:W11)</f>
        <v>7</v>
      </c>
    </row>
    <row r="12" spans="1:27" ht="9" customHeight="1">
      <c r="A12" s="5" t="s">
        <v>27</v>
      </c>
      <c r="B12" s="3"/>
      <c r="C12" s="3">
        <v>5</v>
      </c>
      <c r="D12" s="3"/>
      <c r="E12" s="3"/>
      <c r="F12" s="3"/>
      <c r="G12" s="3">
        <v>5</v>
      </c>
      <c r="H12" s="3"/>
      <c r="I12" s="3"/>
      <c r="J12" s="3"/>
      <c r="K12" s="3">
        <v>8</v>
      </c>
      <c r="L12" s="3"/>
      <c r="M12" s="3"/>
      <c r="N12" s="3">
        <v>5</v>
      </c>
      <c r="O12" s="3"/>
      <c r="P12" s="3">
        <v>6</v>
      </c>
      <c r="Q12" s="3"/>
      <c r="R12" s="3">
        <v>8</v>
      </c>
      <c r="S12" s="3"/>
      <c r="T12" s="3"/>
      <c r="U12" s="3">
        <v>13</v>
      </c>
      <c r="V12" s="3">
        <v>10</v>
      </c>
      <c r="W12" s="3"/>
      <c r="X12" s="3">
        <v>8</v>
      </c>
      <c r="Y12" s="5" t="s">
        <v>27</v>
      </c>
      <c r="Z12" s="3">
        <f>+SUM(B12:W12)</f>
        <v>60</v>
      </c>
      <c r="AA12" s="3">
        <f>COUNTA(B12:W12)</f>
        <v>8</v>
      </c>
    </row>
    <row r="13" spans="1:27" ht="9" customHeight="1">
      <c r="A13" s="5" t="s">
        <v>60</v>
      </c>
      <c r="B13" s="3"/>
      <c r="C13" s="3"/>
      <c r="D13" s="3"/>
      <c r="E13" s="3">
        <v>14</v>
      </c>
      <c r="F13" s="3"/>
      <c r="G13" s="3"/>
      <c r="H13" s="3">
        <v>9</v>
      </c>
      <c r="I13" s="3"/>
      <c r="J13" s="3"/>
      <c r="K13" s="3">
        <v>19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16</v>
      </c>
      <c r="W13" s="3"/>
      <c r="X13" s="3">
        <v>9</v>
      </c>
      <c r="Y13" s="5" t="s">
        <v>60</v>
      </c>
      <c r="Z13" s="3">
        <f>+SUM(B13:W13)</f>
        <v>58</v>
      </c>
      <c r="AA13" s="3">
        <f>COUNTA(B13:W13)</f>
        <v>4</v>
      </c>
    </row>
    <row r="14" spans="1:27" ht="9" customHeight="1">
      <c r="A14" s="5" t="s">
        <v>24</v>
      </c>
      <c r="B14" s="3"/>
      <c r="C14" s="3"/>
      <c r="D14" s="3"/>
      <c r="E14" s="3">
        <v>19</v>
      </c>
      <c r="F14" s="3"/>
      <c r="G14" s="3"/>
      <c r="H14" s="3"/>
      <c r="I14" s="3"/>
      <c r="J14" s="3"/>
      <c r="K14" s="3">
        <v>25</v>
      </c>
      <c r="L14" s="3"/>
      <c r="M14" s="3"/>
      <c r="N14" s="3"/>
      <c r="O14" s="3"/>
      <c r="P14" s="3"/>
      <c r="Q14" s="3">
        <v>12</v>
      </c>
      <c r="R14" s="3"/>
      <c r="S14" s="3"/>
      <c r="T14" s="3"/>
      <c r="U14" s="3"/>
      <c r="V14" s="3"/>
      <c r="W14" s="3"/>
      <c r="X14" s="3">
        <v>10</v>
      </c>
      <c r="Y14" s="5" t="s">
        <v>24</v>
      </c>
      <c r="Z14" s="3">
        <f>+SUM(B14:W14)</f>
        <v>56</v>
      </c>
      <c r="AA14" s="3">
        <f>COUNTA(B14:W14)</f>
        <v>3</v>
      </c>
    </row>
    <row r="15" spans="1:27" ht="9" customHeight="1">
      <c r="A15" s="5" t="s">
        <v>44</v>
      </c>
      <c r="B15" s="3"/>
      <c r="C15" s="3">
        <v>7</v>
      </c>
      <c r="D15" s="3"/>
      <c r="E15" s="3">
        <v>11</v>
      </c>
      <c r="F15" s="3"/>
      <c r="G15" s="3"/>
      <c r="H15" s="3"/>
      <c r="I15" s="3"/>
      <c r="J15" s="3"/>
      <c r="K15" s="3">
        <v>18</v>
      </c>
      <c r="L15" s="3"/>
      <c r="M15" s="3"/>
      <c r="N15" s="3"/>
      <c r="O15" s="3"/>
      <c r="P15" s="3"/>
      <c r="Q15" s="3"/>
      <c r="R15" s="3"/>
      <c r="S15" s="3"/>
      <c r="T15" s="3"/>
      <c r="U15" s="3">
        <v>20</v>
      </c>
      <c r="V15" s="3"/>
      <c r="W15" s="3"/>
      <c r="X15" s="3">
        <v>11</v>
      </c>
      <c r="Y15" s="5" t="s">
        <v>44</v>
      </c>
      <c r="Z15" s="3">
        <f>+SUM(B15:W15)</f>
        <v>56</v>
      </c>
      <c r="AA15" s="3">
        <f>COUNTA(B15:W15)</f>
        <v>4</v>
      </c>
    </row>
    <row r="16" spans="1:27" ht="9" customHeight="1">
      <c r="A16" s="5" t="s">
        <v>146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11</v>
      </c>
      <c r="Q16" s="3"/>
      <c r="R16" s="3">
        <v>17</v>
      </c>
      <c r="S16" s="3"/>
      <c r="T16" s="3"/>
      <c r="U16" s="3">
        <v>27</v>
      </c>
      <c r="V16" s="3"/>
      <c r="W16" s="3"/>
      <c r="X16" s="3">
        <v>12</v>
      </c>
      <c r="Y16" s="5" t="s">
        <v>146</v>
      </c>
      <c r="Z16" s="3">
        <f>+SUM(B16:W16)</f>
        <v>55</v>
      </c>
      <c r="AA16" s="3">
        <f>COUNTA(B16:W16)</f>
        <v>3</v>
      </c>
    </row>
    <row r="17" spans="1:27" ht="9" customHeight="1">
      <c r="A17" s="5" t="s">
        <v>49</v>
      </c>
      <c r="B17" s="3"/>
      <c r="C17" s="3"/>
      <c r="D17" s="3"/>
      <c r="E17" s="3">
        <v>10</v>
      </c>
      <c r="F17" s="3"/>
      <c r="G17" s="3"/>
      <c r="H17" s="3"/>
      <c r="I17" s="3"/>
      <c r="J17" s="3"/>
      <c r="K17" s="3">
        <v>14</v>
      </c>
      <c r="L17" s="3"/>
      <c r="M17" s="3"/>
      <c r="N17" s="3"/>
      <c r="O17" s="3"/>
      <c r="P17" s="3"/>
      <c r="Q17" s="3"/>
      <c r="R17" s="3"/>
      <c r="S17" s="3"/>
      <c r="T17" s="3"/>
      <c r="U17" s="3">
        <v>15</v>
      </c>
      <c r="V17" s="3">
        <v>14</v>
      </c>
      <c r="W17" s="3"/>
      <c r="X17" s="3">
        <v>13</v>
      </c>
      <c r="Y17" s="5" t="s">
        <v>49</v>
      </c>
      <c r="Z17" s="3">
        <f>+SUM(B17:W17)</f>
        <v>53</v>
      </c>
      <c r="AA17" s="3">
        <f>COUNTA(B17:W17)</f>
        <v>4</v>
      </c>
    </row>
    <row r="18" spans="1:27" ht="9" customHeight="1">
      <c r="A18" s="5" t="s">
        <v>34</v>
      </c>
      <c r="B18" s="3">
        <v>8</v>
      </c>
      <c r="C18" s="3"/>
      <c r="D18" s="3"/>
      <c r="E18" s="3"/>
      <c r="F18" s="3"/>
      <c r="G18" s="3"/>
      <c r="H18" s="3"/>
      <c r="I18" s="3"/>
      <c r="J18" s="3"/>
      <c r="K18" s="3">
        <v>16</v>
      </c>
      <c r="L18" s="3"/>
      <c r="M18" s="3"/>
      <c r="N18" s="3"/>
      <c r="O18" s="3"/>
      <c r="P18" s="3"/>
      <c r="Q18" s="3"/>
      <c r="R18" s="3"/>
      <c r="S18" s="3"/>
      <c r="T18" s="3"/>
      <c r="U18" s="3">
        <v>14</v>
      </c>
      <c r="V18" s="3">
        <v>13</v>
      </c>
      <c r="W18" s="3"/>
      <c r="X18" s="3">
        <v>14</v>
      </c>
      <c r="Y18" s="5" t="s">
        <v>34</v>
      </c>
      <c r="Z18" s="3">
        <f>+SUM(B18:W18)</f>
        <v>51</v>
      </c>
      <c r="AA18" s="3">
        <f>COUNTA(B18:W18)</f>
        <v>4</v>
      </c>
    </row>
    <row r="19" spans="1:27" ht="9" customHeight="1">
      <c r="A19" s="6" t="s">
        <v>79</v>
      </c>
      <c r="B19" s="3">
        <v>10</v>
      </c>
      <c r="C19" s="3"/>
      <c r="D19" s="3"/>
      <c r="E19" s="3"/>
      <c r="F19" s="3"/>
      <c r="G19" s="3"/>
      <c r="H19" s="3"/>
      <c r="I19" s="3">
        <v>9</v>
      </c>
      <c r="J19" s="3"/>
      <c r="K19" s="3"/>
      <c r="L19" s="3"/>
      <c r="M19" s="3"/>
      <c r="N19" s="3"/>
      <c r="O19" s="3"/>
      <c r="P19" s="3"/>
      <c r="Q19" s="3"/>
      <c r="R19" s="3">
        <v>10</v>
      </c>
      <c r="S19" s="3"/>
      <c r="T19" s="3"/>
      <c r="U19" s="3">
        <v>11</v>
      </c>
      <c r="V19" s="3">
        <v>11</v>
      </c>
      <c r="W19" s="3"/>
      <c r="X19" s="3">
        <v>15</v>
      </c>
      <c r="Y19" s="6" t="s">
        <v>79</v>
      </c>
      <c r="Z19" s="3">
        <f>+SUM(B19:W19)</f>
        <v>51</v>
      </c>
      <c r="AA19" s="3">
        <f>COUNTA(B19:W19)</f>
        <v>5</v>
      </c>
    </row>
    <row r="20" spans="1:27" ht="9" customHeight="1">
      <c r="A20" s="5" t="s">
        <v>25</v>
      </c>
      <c r="B20" s="3"/>
      <c r="C20" s="3"/>
      <c r="D20" s="3"/>
      <c r="E20" s="3">
        <v>12</v>
      </c>
      <c r="F20" s="3">
        <v>5</v>
      </c>
      <c r="G20" s="3"/>
      <c r="H20" s="3">
        <v>6</v>
      </c>
      <c r="I20" s="3"/>
      <c r="J20" s="3"/>
      <c r="K20" s="3"/>
      <c r="L20" s="3">
        <v>5</v>
      </c>
      <c r="M20" s="3"/>
      <c r="N20" s="3">
        <v>8</v>
      </c>
      <c r="O20" s="3"/>
      <c r="P20" s="3"/>
      <c r="Q20" s="3">
        <v>6</v>
      </c>
      <c r="R20" s="3"/>
      <c r="S20" s="3"/>
      <c r="T20" s="3"/>
      <c r="U20" s="3"/>
      <c r="V20" s="3"/>
      <c r="W20" s="3"/>
      <c r="X20" s="3">
        <v>16</v>
      </c>
      <c r="Y20" s="5" t="s">
        <v>25</v>
      </c>
      <c r="Z20" s="3">
        <f>+SUM(B20:W20)</f>
        <v>42</v>
      </c>
      <c r="AA20" s="3">
        <f>COUNTA(B20:W20)</f>
        <v>6</v>
      </c>
    </row>
    <row r="21" spans="1:27" ht="9" customHeight="1">
      <c r="A21" s="6" t="s">
        <v>28</v>
      </c>
      <c r="B21" s="3"/>
      <c r="C21" s="3">
        <v>4</v>
      </c>
      <c r="D21" s="3"/>
      <c r="E21" s="3"/>
      <c r="F21" s="3"/>
      <c r="G21" s="3">
        <v>4</v>
      </c>
      <c r="H21" s="3"/>
      <c r="I21" s="3"/>
      <c r="J21" s="3"/>
      <c r="K21" s="3">
        <v>5</v>
      </c>
      <c r="L21" s="3"/>
      <c r="M21" s="3"/>
      <c r="N21" s="3">
        <v>4</v>
      </c>
      <c r="O21" s="3"/>
      <c r="P21" s="3">
        <v>4</v>
      </c>
      <c r="Q21" s="3"/>
      <c r="R21" s="3">
        <v>6</v>
      </c>
      <c r="S21" s="3"/>
      <c r="T21" s="3"/>
      <c r="U21" s="3">
        <v>6</v>
      </c>
      <c r="V21" s="3">
        <v>7</v>
      </c>
      <c r="W21" s="3"/>
      <c r="X21" s="3">
        <v>17</v>
      </c>
      <c r="Y21" s="6" t="s">
        <v>28</v>
      </c>
      <c r="Z21" s="3">
        <f>+SUM(B21:W21)</f>
        <v>40</v>
      </c>
      <c r="AA21" s="3">
        <f>COUNTA(B21:W21)</f>
        <v>8</v>
      </c>
    </row>
    <row r="22" spans="1:27" ht="9" customHeight="1">
      <c r="A22" s="15" t="s">
        <v>62</v>
      </c>
      <c r="B22" s="3"/>
      <c r="C22" s="3"/>
      <c r="D22" s="3"/>
      <c r="E22" s="3">
        <v>15</v>
      </c>
      <c r="F22" s="3"/>
      <c r="G22" s="3"/>
      <c r="H22" s="3"/>
      <c r="I22" s="3"/>
      <c r="J22" s="3">
        <v>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19</v>
      </c>
      <c r="V22" s="3"/>
      <c r="W22" s="3"/>
      <c r="X22" s="3">
        <v>18</v>
      </c>
      <c r="Y22" s="15" t="s">
        <v>62</v>
      </c>
      <c r="Z22" s="3">
        <f>+SUM(B22:W22)</f>
        <v>39</v>
      </c>
      <c r="AA22" s="3">
        <f>COUNTA(B22:W22)</f>
        <v>3</v>
      </c>
    </row>
    <row r="23" spans="1:27" ht="9" customHeight="1">
      <c r="A23" s="5" t="s">
        <v>105</v>
      </c>
      <c r="B23" s="3"/>
      <c r="C23" s="3"/>
      <c r="D23" s="3"/>
      <c r="E23" s="3"/>
      <c r="F23" s="3"/>
      <c r="G23" s="3"/>
      <c r="H23" s="3"/>
      <c r="I23" s="3"/>
      <c r="J23" s="3"/>
      <c r="K23" s="3">
        <v>26</v>
      </c>
      <c r="L23" s="3"/>
      <c r="M23" s="3"/>
      <c r="N23" s="3">
        <v>11</v>
      </c>
      <c r="O23" s="3"/>
      <c r="P23" s="3"/>
      <c r="Q23" s="3"/>
      <c r="R23" s="3"/>
      <c r="S23" s="3"/>
      <c r="T23" s="3"/>
      <c r="U23" s="3"/>
      <c r="V23" s="3"/>
      <c r="W23" s="3"/>
      <c r="X23" s="3">
        <v>19</v>
      </c>
      <c r="Y23" s="5" t="s">
        <v>105</v>
      </c>
      <c r="Z23" s="3">
        <f>+SUM(B23:W23)</f>
        <v>37</v>
      </c>
      <c r="AA23" s="3">
        <f>COUNTA(B23:W23)</f>
        <v>2</v>
      </c>
    </row>
    <row r="24" spans="1:27" ht="9" customHeight="1">
      <c r="A24" s="6" t="s">
        <v>36</v>
      </c>
      <c r="B24" s="3">
        <v>4</v>
      </c>
      <c r="C24" s="3"/>
      <c r="D24" s="3"/>
      <c r="E24" s="3">
        <v>4</v>
      </c>
      <c r="F24" s="3">
        <v>4</v>
      </c>
      <c r="G24" s="3"/>
      <c r="H24" s="3"/>
      <c r="I24" s="3"/>
      <c r="J24" s="3"/>
      <c r="K24" s="3">
        <v>7</v>
      </c>
      <c r="L24" s="3"/>
      <c r="M24" s="3"/>
      <c r="N24" s="3"/>
      <c r="O24" s="3"/>
      <c r="P24" s="3"/>
      <c r="Q24" s="3"/>
      <c r="R24" s="3"/>
      <c r="S24" s="3"/>
      <c r="T24" s="3"/>
      <c r="U24" s="3">
        <v>9</v>
      </c>
      <c r="V24" s="3">
        <v>8</v>
      </c>
      <c r="W24" s="3"/>
      <c r="X24" s="3">
        <v>20</v>
      </c>
      <c r="Y24" s="6" t="s">
        <v>36</v>
      </c>
      <c r="Z24" s="3">
        <f>+SUM(B24:W24)</f>
        <v>36</v>
      </c>
      <c r="AA24" s="3">
        <f>COUNTA(B24:W24)</f>
        <v>6</v>
      </c>
    </row>
    <row r="25" spans="1:27" ht="9" customHeight="1">
      <c r="A25" s="5" t="s">
        <v>76</v>
      </c>
      <c r="B25" s="3"/>
      <c r="C25" s="3"/>
      <c r="D25" s="3"/>
      <c r="E25" s="3"/>
      <c r="F25" s="3"/>
      <c r="G25" s="3"/>
      <c r="H25" s="3"/>
      <c r="I25" s="3">
        <v>10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24</v>
      </c>
      <c r="V25" s="3"/>
      <c r="W25" s="3"/>
      <c r="X25" s="3">
        <v>21</v>
      </c>
      <c r="Y25" s="5" t="s">
        <v>76</v>
      </c>
      <c r="Z25" s="3">
        <f>+SUM(B25:W25)</f>
        <v>34</v>
      </c>
      <c r="AA25" s="3">
        <f>COUNTA(B25:W25)</f>
        <v>2</v>
      </c>
    </row>
    <row r="26" spans="1:27" ht="9" customHeight="1">
      <c r="A26" s="5" t="s">
        <v>172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17</v>
      </c>
      <c r="V26" s="3">
        <v>17</v>
      </c>
      <c r="W26" s="3"/>
      <c r="X26" s="3">
        <v>22</v>
      </c>
      <c r="Y26" s="5" t="s">
        <v>172</v>
      </c>
      <c r="Z26" s="3">
        <f>+SUM(B26:W26)</f>
        <v>34</v>
      </c>
      <c r="AA26" s="3">
        <f>COUNTA(B26:W26)</f>
        <v>2</v>
      </c>
    </row>
    <row r="27" spans="1:27" ht="9" customHeight="1">
      <c r="A27" s="5" t="s">
        <v>163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9</v>
      </c>
      <c r="S27" s="3"/>
      <c r="T27" s="3"/>
      <c r="U27" s="3">
        <v>21</v>
      </c>
      <c r="V27" s="3">
        <v>4</v>
      </c>
      <c r="W27" s="3"/>
      <c r="X27" s="3">
        <v>23</v>
      </c>
      <c r="Y27" s="5" t="s">
        <v>163</v>
      </c>
      <c r="Z27" s="3">
        <f>+SUM(B27:W27)</f>
        <v>34</v>
      </c>
      <c r="AA27" s="3">
        <f>COUNTA(B27:W27)</f>
        <v>3</v>
      </c>
    </row>
    <row r="28" spans="1:27" ht="9" customHeight="1">
      <c r="A28" s="5" t="s">
        <v>35</v>
      </c>
      <c r="B28" s="3">
        <v>5</v>
      </c>
      <c r="C28" s="3"/>
      <c r="D28" s="3"/>
      <c r="E28" s="3"/>
      <c r="F28" s="3"/>
      <c r="G28" s="3"/>
      <c r="H28" s="3"/>
      <c r="I28" s="3">
        <v>4</v>
      </c>
      <c r="J28" s="3"/>
      <c r="K28" s="3">
        <v>9</v>
      </c>
      <c r="L28" s="3"/>
      <c r="M28" s="3"/>
      <c r="N28" s="3"/>
      <c r="O28" s="3"/>
      <c r="P28" s="3"/>
      <c r="Q28" s="3"/>
      <c r="R28" s="3"/>
      <c r="S28" s="3"/>
      <c r="T28" s="3"/>
      <c r="U28" s="3">
        <v>7</v>
      </c>
      <c r="V28" s="3">
        <v>9</v>
      </c>
      <c r="W28" s="3"/>
      <c r="X28" s="3">
        <v>24</v>
      </c>
      <c r="Y28" s="5" t="s">
        <v>35</v>
      </c>
      <c r="Z28" s="3">
        <f>+SUM(B28:W28)</f>
        <v>34</v>
      </c>
      <c r="AA28" s="3">
        <f>COUNTA(B28:W28)</f>
        <v>5</v>
      </c>
    </row>
    <row r="29" spans="1:27" ht="9" customHeight="1">
      <c r="A29" s="5" t="s">
        <v>106</v>
      </c>
      <c r="B29" s="3"/>
      <c r="C29" s="3"/>
      <c r="D29" s="3"/>
      <c r="E29" s="3"/>
      <c r="F29" s="3"/>
      <c r="G29" s="3"/>
      <c r="H29" s="3"/>
      <c r="I29" s="3"/>
      <c r="J29" s="3"/>
      <c r="K29" s="3">
        <v>21</v>
      </c>
      <c r="L29" s="3"/>
      <c r="M29" s="3"/>
      <c r="N29" s="3"/>
      <c r="O29" s="3"/>
      <c r="P29" s="3"/>
      <c r="Q29" s="3"/>
      <c r="R29" s="3">
        <v>11</v>
      </c>
      <c r="S29" s="3"/>
      <c r="T29" s="3"/>
      <c r="U29" s="3"/>
      <c r="V29" s="3"/>
      <c r="W29" s="3"/>
      <c r="X29" s="3">
        <v>25</v>
      </c>
      <c r="Y29" s="5" t="s">
        <v>106</v>
      </c>
      <c r="Z29" s="3">
        <f>+SUM(B29:W29)</f>
        <v>32</v>
      </c>
      <c r="AA29" s="3">
        <f>COUNTA(B29:W29)</f>
        <v>2</v>
      </c>
    </row>
    <row r="30" spans="1:27" ht="9" customHeight="1">
      <c r="A30" s="5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4</v>
      </c>
      <c r="M30" s="3"/>
      <c r="N30" s="3">
        <v>7</v>
      </c>
      <c r="O30" s="3"/>
      <c r="P30" s="3"/>
      <c r="Q30" s="3">
        <v>8</v>
      </c>
      <c r="R30" s="3">
        <v>13</v>
      </c>
      <c r="S30" s="3"/>
      <c r="T30" s="3"/>
      <c r="U30" s="3"/>
      <c r="V30" s="3"/>
      <c r="W30" s="3"/>
      <c r="X30" s="3">
        <v>26</v>
      </c>
      <c r="Y30" s="5" t="s">
        <v>26</v>
      </c>
      <c r="Z30" s="3">
        <f>+SUM(B30:W30)</f>
        <v>32</v>
      </c>
      <c r="AA30" s="3">
        <f>COUNTA(B30:W30)</f>
        <v>4</v>
      </c>
    </row>
    <row r="31" spans="1:27" ht="9" customHeight="1">
      <c r="A31" s="5" t="s">
        <v>46</v>
      </c>
      <c r="B31" s="3"/>
      <c r="C31" s="3"/>
      <c r="D31" s="3"/>
      <c r="E31" s="3">
        <v>5</v>
      </c>
      <c r="F31" s="3"/>
      <c r="G31" s="3"/>
      <c r="H31" s="3">
        <v>4</v>
      </c>
      <c r="I31" s="3"/>
      <c r="J31" s="3"/>
      <c r="K31" s="3">
        <v>10</v>
      </c>
      <c r="L31" s="3"/>
      <c r="M31" s="3"/>
      <c r="N31" s="3"/>
      <c r="O31" s="3">
        <v>4</v>
      </c>
      <c r="P31" s="3">
        <v>5</v>
      </c>
      <c r="Q31" s="3">
        <v>4</v>
      </c>
      <c r="R31" s="3"/>
      <c r="S31" s="3"/>
      <c r="T31" s="3"/>
      <c r="U31" s="3"/>
      <c r="V31" s="3"/>
      <c r="W31" s="3"/>
      <c r="X31" s="3">
        <v>27</v>
      </c>
      <c r="Y31" s="5" t="s">
        <v>46</v>
      </c>
      <c r="Z31" s="3">
        <f>+SUM(B31:W31)</f>
        <v>32</v>
      </c>
      <c r="AA31" s="3">
        <f>COUNTA(B31:W31)</f>
        <v>6</v>
      </c>
    </row>
    <row r="32" spans="1:27" ht="9" customHeight="1">
      <c r="A32" s="5" t="s">
        <v>61</v>
      </c>
      <c r="B32" s="3"/>
      <c r="C32" s="3"/>
      <c r="D32" s="3"/>
      <c r="E32" s="3">
        <v>7</v>
      </c>
      <c r="F32" s="3"/>
      <c r="G32" s="3"/>
      <c r="H32" s="3"/>
      <c r="I32" s="3"/>
      <c r="J32" s="3"/>
      <c r="K32" s="3">
        <v>15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v>28</v>
      </c>
      <c r="Y32" s="5" t="s">
        <v>61</v>
      </c>
      <c r="Z32" s="3">
        <f>+SUM(B32:W32)</f>
        <v>22</v>
      </c>
      <c r="AA32" s="3">
        <f>COUNTA(B32:W32)</f>
        <v>2</v>
      </c>
    </row>
    <row r="33" spans="1:27" ht="9" customHeight="1">
      <c r="A33" s="5" t="s">
        <v>82</v>
      </c>
      <c r="B33" s="3"/>
      <c r="C33" s="3"/>
      <c r="D33" s="3"/>
      <c r="E33" s="3"/>
      <c r="F33" s="3"/>
      <c r="G33" s="3"/>
      <c r="H33" s="3"/>
      <c r="I33" s="3">
        <v>8</v>
      </c>
      <c r="J33" s="3"/>
      <c r="K33" s="3">
        <v>13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v>29</v>
      </c>
      <c r="Y33" s="5" t="s">
        <v>82</v>
      </c>
      <c r="Z33" s="3">
        <f>+SUM(B33:W33)</f>
        <v>21</v>
      </c>
      <c r="AA33" s="3">
        <f>COUNTA(B33:W33)</f>
        <v>2</v>
      </c>
    </row>
    <row r="34" spans="1:27" ht="9" customHeight="1">
      <c r="A34" s="5" t="s">
        <v>119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7</v>
      </c>
      <c r="R34" s="3">
        <v>12</v>
      </c>
      <c r="S34" s="3"/>
      <c r="T34" s="3"/>
      <c r="U34" s="3"/>
      <c r="V34" s="3"/>
      <c r="W34" s="3"/>
      <c r="X34" s="3">
        <v>30</v>
      </c>
      <c r="Y34" s="5" t="s">
        <v>119</v>
      </c>
      <c r="Z34" s="3">
        <f>+SUM(B34:W34)</f>
        <v>19</v>
      </c>
      <c r="AA34" s="3">
        <f>COUNTA(B34:W34)</f>
        <v>2</v>
      </c>
    </row>
    <row r="35" spans="1:27" ht="9" customHeight="1">
      <c r="A35" s="5" t="s">
        <v>43</v>
      </c>
      <c r="B35" s="3"/>
      <c r="C35" s="3"/>
      <c r="D35" s="3"/>
      <c r="E35" s="3">
        <v>13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5</v>
      </c>
      <c r="R35" s="3"/>
      <c r="S35" s="3"/>
      <c r="T35" s="3"/>
      <c r="U35" s="3"/>
      <c r="V35" s="3"/>
      <c r="W35" s="3"/>
      <c r="X35" s="3">
        <v>31</v>
      </c>
      <c r="Y35" s="5" t="s">
        <v>43</v>
      </c>
      <c r="Z35" s="3">
        <f>+SUM(B35:W35)</f>
        <v>18</v>
      </c>
      <c r="AA35" s="3">
        <f>COUNTA(B35:W35)</f>
        <v>2</v>
      </c>
    </row>
    <row r="36" spans="1:27" ht="9" customHeight="1">
      <c r="A36" s="6" t="s">
        <v>83</v>
      </c>
      <c r="B36" s="3"/>
      <c r="C36" s="3"/>
      <c r="D36" s="3"/>
      <c r="E36" s="3"/>
      <c r="F36" s="3"/>
      <c r="G36" s="3"/>
      <c r="H36" s="3"/>
      <c r="I36" s="3">
        <v>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v>12</v>
      </c>
      <c r="V36" s="3"/>
      <c r="W36" s="3"/>
      <c r="X36" s="3">
        <v>32</v>
      </c>
      <c r="Y36" s="6" t="s">
        <v>83</v>
      </c>
      <c r="Z36" s="3">
        <f>+SUM(B36:W36)</f>
        <v>18</v>
      </c>
      <c r="AA36" s="3">
        <f>COUNTA(B36:W36)</f>
        <v>2</v>
      </c>
    </row>
    <row r="37" spans="1:27" ht="9" customHeight="1">
      <c r="A37" s="6" t="s">
        <v>107</v>
      </c>
      <c r="B37" s="3"/>
      <c r="C37" s="3"/>
      <c r="D37" s="3"/>
      <c r="E37" s="3"/>
      <c r="F37" s="3"/>
      <c r="G37" s="3"/>
      <c r="H37" s="3"/>
      <c r="I37" s="3"/>
      <c r="J37" s="3"/>
      <c r="K37" s="3">
        <v>6</v>
      </c>
      <c r="L37" s="3"/>
      <c r="M37" s="3"/>
      <c r="N37" s="3"/>
      <c r="O37" s="3"/>
      <c r="P37" s="3"/>
      <c r="Q37" s="3"/>
      <c r="R37" s="3">
        <v>5</v>
      </c>
      <c r="S37" s="3"/>
      <c r="T37" s="3"/>
      <c r="U37" s="3">
        <v>5</v>
      </c>
      <c r="V37" s="3"/>
      <c r="W37" s="3"/>
      <c r="X37" s="3">
        <v>33</v>
      </c>
      <c r="Y37" s="6" t="s">
        <v>107</v>
      </c>
      <c r="Z37" s="3">
        <f>+SUM(B37:W37)</f>
        <v>16</v>
      </c>
      <c r="AA37" s="3">
        <f>COUNTA(B37:W37)</f>
        <v>3</v>
      </c>
    </row>
    <row r="38" spans="1:27" ht="9" customHeight="1">
      <c r="A38" s="5" t="s">
        <v>73</v>
      </c>
      <c r="B38" s="3"/>
      <c r="C38" s="3"/>
      <c r="D38" s="3"/>
      <c r="E38" s="3"/>
      <c r="F38" s="3"/>
      <c r="G38" s="3"/>
      <c r="H38" s="3">
        <v>8</v>
      </c>
      <c r="I38" s="3"/>
      <c r="J38" s="3"/>
      <c r="K38" s="3"/>
      <c r="L38" s="3"/>
      <c r="M38" s="3"/>
      <c r="N38" s="3"/>
      <c r="O38" s="3"/>
      <c r="P38" s="3">
        <v>7</v>
      </c>
      <c r="Q38" s="3"/>
      <c r="R38" s="3"/>
      <c r="S38" s="3"/>
      <c r="T38" s="3"/>
      <c r="U38" s="3"/>
      <c r="V38" s="3"/>
      <c r="W38" s="3"/>
      <c r="X38" s="3">
        <v>34</v>
      </c>
      <c r="Y38" s="5" t="s">
        <v>73</v>
      </c>
      <c r="Z38" s="3">
        <f>+SUM(B38:W38)</f>
        <v>15</v>
      </c>
      <c r="AA38" s="3">
        <f>COUNTA(B38:W38)</f>
        <v>2</v>
      </c>
    </row>
    <row r="39" spans="1:27" ht="9" customHeight="1">
      <c r="A39" s="6" t="s">
        <v>165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v>14</v>
      </c>
      <c r="S39" s="3"/>
      <c r="T39" s="3"/>
      <c r="U39" s="3"/>
      <c r="V39" s="3"/>
      <c r="W39" s="3"/>
      <c r="X39" s="3">
        <v>35</v>
      </c>
      <c r="Y39" s="6" t="s">
        <v>165</v>
      </c>
      <c r="Z39" s="3">
        <f>+SUM(B39:W39)</f>
        <v>14</v>
      </c>
      <c r="AA39" s="3">
        <f>COUNTA(B39:W39)</f>
        <v>1</v>
      </c>
    </row>
    <row r="40" spans="1:27" ht="9" customHeight="1">
      <c r="A40" s="5" t="s">
        <v>53</v>
      </c>
      <c r="B40" s="3"/>
      <c r="C40" s="3">
        <v>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v>8</v>
      </c>
      <c r="Q40" s="3"/>
      <c r="R40" s="3"/>
      <c r="S40" s="3"/>
      <c r="T40" s="3"/>
      <c r="U40" s="3"/>
      <c r="V40" s="3"/>
      <c r="W40" s="3"/>
      <c r="X40" s="3">
        <v>36</v>
      </c>
      <c r="Y40" s="5" t="s">
        <v>53</v>
      </c>
      <c r="Z40" s="3">
        <f>+SUM(B40:W40)</f>
        <v>14</v>
      </c>
      <c r="AA40" s="3">
        <f>COUNTA(B40:W40)</f>
        <v>2</v>
      </c>
    </row>
    <row r="41" spans="1:27" ht="9" customHeight="1">
      <c r="A41" s="5" t="s">
        <v>45</v>
      </c>
      <c r="B41" s="3"/>
      <c r="C41" s="3"/>
      <c r="D41" s="3"/>
      <c r="E41" s="3"/>
      <c r="F41" s="3"/>
      <c r="G41" s="3"/>
      <c r="H41" s="3"/>
      <c r="I41" s="3">
        <v>5</v>
      </c>
      <c r="J41" s="3"/>
      <c r="K41" s="3"/>
      <c r="L41" s="3"/>
      <c r="M41" s="3"/>
      <c r="N41" s="3"/>
      <c r="O41" s="3"/>
      <c r="P41" s="3"/>
      <c r="Q41" s="3"/>
      <c r="R41" s="3">
        <v>8</v>
      </c>
      <c r="S41" s="3"/>
      <c r="T41" s="3"/>
      <c r="U41" s="3"/>
      <c r="V41" s="3"/>
      <c r="W41" s="3"/>
      <c r="X41" s="3">
        <v>37</v>
      </c>
      <c r="Y41" s="5" t="s">
        <v>45</v>
      </c>
      <c r="Z41" s="3">
        <f>+SUM(B41:W41)</f>
        <v>13</v>
      </c>
      <c r="AA41" s="3">
        <f>COUNTA(B41:W41)</f>
        <v>2</v>
      </c>
    </row>
    <row r="42" spans="1:27" ht="9" customHeight="1">
      <c r="A42" s="6" t="s">
        <v>164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4</v>
      </c>
      <c r="S42" s="3"/>
      <c r="T42" s="3"/>
      <c r="U42" s="3">
        <v>4</v>
      </c>
      <c r="V42" s="3">
        <v>5</v>
      </c>
      <c r="W42" s="3"/>
      <c r="X42" s="3">
        <v>38</v>
      </c>
      <c r="Y42" s="6" t="s">
        <v>164</v>
      </c>
      <c r="Z42" s="3">
        <f>+SUM(B42:W42)</f>
        <v>13</v>
      </c>
      <c r="AA42" s="3">
        <f>COUNTA(B42:W42)</f>
        <v>3</v>
      </c>
    </row>
    <row r="43" spans="1:27" ht="9" customHeight="1">
      <c r="A43" s="5" t="s">
        <v>210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10</v>
      </c>
      <c r="V43" s="3"/>
      <c r="W43" s="3"/>
      <c r="X43" s="3">
        <v>39</v>
      </c>
      <c r="Y43" s="5" t="s">
        <v>210</v>
      </c>
      <c r="Z43" s="3">
        <f>+SUM(B43:W43)</f>
        <v>10</v>
      </c>
      <c r="AA43" s="3">
        <f>COUNTA(B43:W43)</f>
        <v>1</v>
      </c>
    </row>
    <row r="44" spans="1:27" ht="8.25" customHeight="1">
      <c r="A44" s="6" t="s">
        <v>108</v>
      </c>
      <c r="B44" s="3"/>
      <c r="C44" s="3"/>
      <c r="D44" s="3"/>
      <c r="E44" s="3"/>
      <c r="F44" s="3"/>
      <c r="G44" s="3"/>
      <c r="H44" s="3"/>
      <c r="I44" s="3"/>
      <c r="J44" s="3"/>
      <c r="K44" s="3">
        <v>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>
        <v>6</v>
      </c>
      <c r="W44" s="3"/>
      <c r="X44" s="3">
        <v>40</v>
      </c>
      <c r="Y44" s="6" t="s">
        <v>108</v>
      </c>
      <c r="Z44" s="3">
        <f>+SUM(B44:W44)</f>
        <v>10</v>
      </c>
      <c r="AA44" s="3">
        <f>COUNTA(B44:W44)</f>
        <v>2</v>
      </c>
    </row>
    <row r="45" spans="1:28" ht="9" customHeight="1">
      <c r="A45" s="5" t="s">
        <v>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v>9</v>
      </c>
      <c r="Q45" s="3"/>
      <c r="R45" s="3"/>
      <c r="S45" s="3"/>
      <c r="T45" s="3"/>
      <c r="U45" s="3"/>
      <c r="V45" s="3"/>
      <c r="W45" s="3"/>
      <c r="X45" s="3">
        <v>41</v>
      </c>
      <c r="Y45" s="5" t="s">
        <v>42</v>
      </c>
      <c r="Z45" s="3">
        <f>+SUM(B45:W45)</f>
        <v>9</v>
      </c>
      <c r="AA45" s="3">
        <f>COUNTA(B45:W45)</f>
        <v>1</v>
      </c>
      <c r="AB45" s="8" t="s">
        <v>6</v>
      </c>
    </row>
    <row r="46" spans="1:28" ht="9" customHeight="1">
      <c r="A46" s="6" t="s">
        <v>211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8</v>
      </c>
      <c r="V46" s="3"/>
      <c r="W46" s="3"/>
      <c r="X46" s="3">
        <v>42</v>
      </c>
      <c r="Y46" s="6" t="s">
        <v>211</v>
      </c>
      <c r="Z46" s="3">
        <f>+SUM(B46:W46)</f>
        <v>8</v>
      </c>
      <c r="AA46" s="3">
        <f>COUNTA(B46:W46)</f>
        <v>1</v>
      </c>
      <c r="AB46" s="8" t="s">
        <v>64</v>
      </c>
    </row>
    <row r="47" spans="1:28" ht="9" customHeight="1">
      <c r="A47" s="6" t="s">
        <v>140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6</v>
      </c>
      <c r="O47" s="3"/>
      <c r="P47" s="3"/>
      <c r="Q47" s="3"/>
      <c r="R47" s="3"/>
      <c r="S47" s="3"/>
      <c r="T47" s="3"/>
      <c r="U47" s="3"/>
      <c r="V47" s="3"/>
      <c r="W47" s="3"/>
      <c r="X47" s="3">
        <v>43</v>
      </c>
      <c r="Y47" s="6" t="s">
        <v>140</v>
      </c>
      <c r="Z47" s="3">
        <f>+SUM(B47:W47)</f>
        <v>6</v>
      </c>
      <c r="AA47" s="3">
        <f>COUNTA(B47:W47)</f>
        <v>1</v>
      </c>
      <c r="AB47" s="8" t="s">
        <v>109</v>
      </c>
    </row>
    <row r="48" spans="1:27" ht="9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5"/>
      <c r="Z48" s="3"/>
      <c r="AA48" s="3"/>
    </row>
    <row r="49" spans="1:27" ht="9" customHeight="1">
      <c r="A49" s="3" t="s">
        <v>115</v>
      </c>
      <c r="B49" s="3">
        <f>COUNTA(B5:B48)</f>
        <v>8</v>
      </c>
      <c r="C49" s="3">
        <f aca="true" t="shared" si="0" ref="C49:V49">COUNTA(C5:C48)</f>
        <v>5</v>
      </c>
      <c r="D49" s="3">
        <f t="shared" si="0"/>
        <v>3</v>
      </c>
      <c r="E49" s="3">
        <f t="shared" si="0"/>
        <v>16</v>
      </c>
      <c r="F49" s="3">
        <f t="shared" si="0"/>
        <v>2</v>
      </c>
      <c r="G49" s="3">
        <f t="shared" si="0"/>
        <v>5</v>
      </c>
      <c r="H49" s="3">
        <f t="shared" si="0"/>
        <v>5</v>
      </c>
      <c r="I49" s="3">
        <f t="shared" si="0"/>
        <v>6</v>
      </c>
      <c r="J49" s="3">
        <f t="shared" si="0"/>
        <v>2</v>
      </c>
      <c r="K49" s="3">
        <f t="shared" si="0"/>
        <v>20</v>
      </c>
      <c r="L49" s="3">
        <f t="shared" si="0"/>
        <v>2</v>
      </c>
      <c r="M49" s="3">
        <f t="shared" si="0"/>
        <v>4</v>
      </c>
      <c r="N49" s="3">
        <f t="shared" si="0"/>
        <v>8</v>
      </c>
      <c r="O49" s="3">
        <f t="shared" si="0"/>
        <v>2</v>
      </c>
      <c r="P49" s="3">
        <f t="shared" si="0"/>
        <v>8</v>
      </c>
      <c r="Q49" s="3">
        <f t="shared" si="0"/>
        <v>9</v>
      </c>
      <c r="R49" s="3">
        <f t="shared" si="0"/>
        <v>14</v>
      </c>
      <c r="S49" s="3">
        <f t="shared" si="0"/>
        <v>2</v>
      </c>
      <c r="T49" s="3">
        <f t="shared" si="0"/>
        <v>2</v>
      </c>
      <c r="U49" s="3">
        <f t="shared" si="0"/>
        <v>24</v>
      </c>
      <c r="V49" s="3">
        <f t="shared" si="0"/>
        <v>14</v>
      </c>
      <c r="W49" s="3">
        <f>COUNTA(W5:W48)</f>
        <v>0</v>
      </c>
      <c r="X49" s="3"/>
      <c r="Y49" s="3"/>
      <c r="Z49" s="3"/>
      <c r="AA49" s="3"/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</sheetData>
  <printOptions horizontalCentered="1" verticalCentered="1"/>
  <pageMargins left="0" right="0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YMUK </cp:lastModifiedBy>
  <cp:lastPrinted>2004-08-09T15:33:59Z</cp:lastPrinted>
  <dcterms:created xsi:type="dcterms:W3CDTF">1996-10-14T23:33:28Z</dcterms:created>
  <dcterms:modified xsi:type="dcterms:W3CDTF">2005-11-21T13:24:15Z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A2513EE">
    <vt:lpwstr/>
  </property>
  <property fmtid="{D5CDD505-2E9C-101B-9397-08002B2CF9AE}" pid="3" name="IVID83211FD">
    <vt:lpwstr/>
  </property>
  <property fmtid="{D5CDD505-2E9C-101B-9397-08002B2CF9AE}" pid="4" name="IVID9501BDA">
    <vt:lpwstr/>
  </property>
  <property fmtid="{D5CDD505-2E9C-101B-9397-08002B2CF9AE}" pid="5" name="IVID392517D5">
    <vt:lpwstr/>
  </property>
  <property fmtid="{D5CDD505-2E9C-101B-9397-08002B2CF9AE}" pid="6" name="IVID321F17E5">
    <vt:lpwstr/>
  </property>
  <property fmtid="{D5CDD505-2E9C-101B-9397-08002B2CF9AE}" pid="7" name="IVID156810F7">
    <vt:lpwstr/>
  </property>
  <property fmtid="{D5CDD505-2E9C-101B-9397-08002B2CF9AE}" pid="8" name="IVID12441503">
    <vt:lpwstr/>
  </property>
  <property fmtid="{D5CDD505-2E9C-101B-9397-08002B2CF9AE}" pid="9" name="IVID3D6614F1">
    <vt:lpwstr/>
  </property>
  <property fmtid="{D5CDD505-2E9C-101B-9397-08002B2CF9AE}" pid="10" name="IVID36A07218">
    <vt:lpwstr/>
  </property>
  <property fmtid="{D5CDD505-2E9C-101B-9397-08002B2CF9AE}" pid="11" name="IVID227916FF">
    <vt:lpwstr/>
  </property>
  <property fmtid="{D5CDD505-2E9C-101B-9397-08002B2CF9AE}" pid="12" name="IVID242B1BF9">
    <vt:lpwstr/>
  </property>
  <property fmtid="{D5CDD505-2E9C-101B-9397-08002B2CF9AE}" pid="13" name="IVID117514E4">
    <vt:lpwstr/>
  </property>
  <property fmtid="{D5CDD505-2E9C-101B-9397-08002B2CF9AE}" pid="14" name="IVID2E4A14DA">
    <vt:lpwstr/>
  </property>
  <property fmtid="{D5CDD505-2E9C-101B-9397-08002B2CF9AE}" pid="15" name="IVID293F10E2">
    <vt:lpwstr/>
  </property>
  <property fmtid="{D5CDD505-2E9C-101B-9397-08002B2CF9AE}" pid="16" name="IVID126219D9">
    <vt:lpwstr/>
  </property>
  <property fmtid="{D5CDD505-2E9C-101B-9397-08002B2CF9AE}" pid="17" name="IVID335311F2">
    <vt:lpwstr/>
  </property>
  <property fmtid="{D5CDD505-2E9C-101B-9397-08002B2CF9AE}" pid="18" name="IVID3D5E15FA">
    <vt:lpwstr/>
  </property>
  <property fmtid="{D5CDD505-2E9C-101B-9397-08002B2CF9AE}" pid="19" name="IVID18701501">
    <vt:lpwstr/>
  </property>
  <property fmtid="{D5CDD505-2E9C-101B-9397-08002B2CF9AE}" pid="20" name="IVID1760120C">
    <vt:lpwstr/>
  </property>
  <property fmtid="{D5CDD505-2E9C-101B-9397-08002B2CF9AE}" pid="21" name="IVID176118E0">
    <vt:lpwstr/>
  </property>
  <property fmtid="{D5CDD505-2E9C-101B-9397-08002B2CF9AE}" pid="22" name="IVID34241302">
    <vt:lpwstr/>
  </property>
</Properties>
</file>