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61" yWindow="15" windowWidth="12420" windowHeight="11775" activeTab="2"/>
  </bookViews>
  <sheets>
    <sheet name="MULTI" sheetId="1" r:id="rId1"/>
    <sheet name="GOLDEN" sheetId="2" r:id="rId2"/>
    <sheet name="MILES" sheetId="3" r:id="rId3"/>
    <sheet name="RACES" sheetId="4" r:id="rId4"/>
    <sheet name="ROAD" sheetId="5" r:id="rId5"/>
  </sheets>
  <definedNames/>
  <calcPr fullCalcOnLoad="1"/>
</workbook>
</file>

<file path=xl/sharedStrings.xml><?xml version="1.0" encoding="utf-8"?>
<sst xmlns="http://schemas.openxmlformats.org/spreadsheetml/2006/main" count="854" uniqueCount="175">
  <si>
    <t>NAME</t>
  </si>
  <si>
    <t>TOTAL</t>
  </si>
  <si>
    <t>RACES</t>
  </si>
  <si>
    <t>POSN</t>
  </si>
  <si>
    <t>WYREF</t>
  </si>
  <si>
    <t>THIS IS THE</t>
  </si>
  <si>
    <t>MILES RACED</t>
  </si>
  <si>
    <t>TABLE</t>
  </si>
  <si>
    <t>LEAGUE</t>
  </si>
  <si>
    <t>MILES</t>
  </si>
  <si>
    <t xml:space="preserve">THIS IS THE </t>
  </si>
  <si>
    <t>GOLDEN LEAGUE</t>
  </si>
  <si>
    <t>WORCESTER JOGGERS GOLDEN LEAGUE 2005</t>
  </si>
  <si>
    <t>GLS20</t>
  </si>
  <si>
    <t>SENIC</t>
  </si>
  <si>
    <t>SODBR</t>
  </si>
  <si>
    <t>CROWL</t>
  </si>
  <si>
    <t>WRNDN</t>
  </si>
  <si>
    <t>BEACON</t>
  </si>
  <si>
    <t>CHRIS BARKER</t>
  </si>
  <si>
    <t>DREW STANLEY</t>
  </si>
  <si>
    <t>DEBBIE CHRISTIAN</t>
  </si>
  <si>
    <t>MIKE SELL</t>
  </si>
  <si>
    <t>PHIL MILES</t>
  </si>
  <si>
    <t>RICHARD KEMP</t>
  </si>
  <si>
    <t>TERI THOMPSON</t>
  </si>
  <si>
    <t>PAT OWEN</t>
  </si>
  <si>
    <t>CHARLIE FORBES</t>
  </si>
  <si>
    <t>ELEANOR CASSELL</t>
  </si>
  <si>
    <t>MORNG</t>
  </si>
  <si>
    <t>MORNING AFTER RACE (CHURCH STRETTON)</t>
  </si>
  <si>
    <t>NIGEL COCKRELL</t>
  </si>
  <si>
    <t>PETER GILBERT</t>
  </si>
  <si>
    <t>GAVIN PASKIN</t>
  </si>
  <si>
    <t>STUART WILD</t>
  </si>
  <si>
    <t>ROGER YARNOLD</t>
  </si>
  <si>
    <t>ANTHONY JONES</t>
  </si>
  <si>
    <t>RICHARD SOWDEN</t>
  </si>
  <si>
    <t>NICK HOOPER</t>
  </si>
  <si>
    <t>TONY BRAY</t>
  </si>
  <si>
    <t>MIN SOWDEN</t>
  </si>
  <si>
    <t>NIGEL PRITCHETT</t>
  </si>
  <si>
    <t>JOHN FRY</t>
  </si>
  <si>
    <t>VICKI HASLER</t>
  </si>
  <si>
    <t>BETH ROBERTS</t>
  </si>
  <si>
    <t>ANDY MILTON</t>
  </si>
  <si>
    <t>MARK BATES</t>
  </si>
  <si>
    <t>SIAN TURNER</t>
  </si>
  <si>
    <t>KIM BRAY</t>
  </si>
  <si>
    <t>LEAGUE TABLE</t>
  </si>
  <si>
    <t>TOTAL No OF MEMBERS</t>
  </si>
  <si>
    <t>MARIE TYRELL</t>
  </si>
  <si>
    <t>LYN MORRIS</t>
  </si>
  <si>
    <t>MATTHEW MORRIS</t>
  </si>
  <si>
    <t>PAUL MAGINNES</t>
  </si>
  <si>
    <t>ANGIE GODFREY</t>
  </si>
  <si>
    <t>BETH DALE</t>
  </si>
  <si>
    <t>EDWARD GARTON</t>
  </si>
  <si>
    <t>DAVE EVANS</t>
  </si>
  <si>
    <t>MATTHEW BAILEY</t>
  </si>
  <si>
    <t>ROWAN BAILEY</t>
  </si>
  <si>
    <t>LUISA BRANA</t>
  </si>
  <si>
    <t>DUNCAN SUTCLIFFE</t>
  </si>
  <si>
    <t>NWFUN</t>
  </si>
  <si>
    <t>PAT WYATT-DAVIES</t>
  </si>
  <si>
    <t>DARREN WARD</t>
  </si>
  <si>
    <t>RUTH BAILEY</t>
  </si>
  <si>
    <t>RHIANNON BAILEY</t>
  </si>
  <si>
    <t>WORCESTER JOGGERS ROAD LEAGUE 2006</t>
  </si>
  <si>
    <t>ROAD</t>
  </si>
  <si>
    <t>WORCESTER JOGGERS MULTI TERRAIN LEAGUE 2006</t>
  </si>
  <si>
    <t>MULTI TERRAIN</t>
  </si>
  <si>
    <t>WORCESTER JOGGERS MILES RACED 2006</t>
  </si>
  <si>
    <t>M</t>
  </si>
  <si>
    <t>GLOS10</t>
  </si>
  <si>
    <t>Golden League Races 2006</t>
  </si>
  <si>
    <t>NEW YEAR 10 (GLOUCESTER)</t>
  </si>
  <si>
    <t>GLOUCESTER 20</t>
  </si>
  <si>
    <t>SCENIC 6</t>
  </si>
  <si>
    <t>CROWLE GUNPOWDER PLOT 10K</t>
  </si>
  <si>
    <t>TEWKESBURY 1/2 MARATHON</t>
  </si>
  <si>
    <t>WARNDON 5,10 &amp; 15K</t>
  </si>
  <si>
    <t>WYRE FOREST MT8</t>
  </si>
  <si>
    <t>WYRE FOREST HALF MARATHON</t>
  </si>
  <si>
    <t>NORTH WORCESTER FUN RUN</t>
  </si>
  <si>
    <t>BEACON RACE</t>
  </si>
  <si>
    <t>SODBURY SLOG</t>
  </si>
  <si>
    <t>SUICIDE 6</t>
  </si>
  <si>
    <t>WFHALF</t>
  </si>
  <si>
    <t>SUIC6</t>
  </si>
  <si>
    <t>HRNY10</t>
  </si>
  <si>
    <t>HEREFORD NEW YEAR 10K</t>
  </si>
  <si>
    <t>R</t>
  </si>
  <si>
    <t>GLOUCESTER 10 MILE</t>
  </si>
  <si>
    <t>RNTUMB</t>
  </si>
  <si>
    <t>ROUGH N TUMBLE (MARLBOROUGH)</t>
  </si>
  <si>
    <t>NTRM9</t>
  </si>
  <si>
    <t>NOT THE ROMAN NINE</t>
  </si>
  <si>
    <t>EVE AUSTEN</t>
  </si>
  <si>
    <t>LYN AUSTEN</t>
  </si>
  <si>
    <t>TINA BAXTER</t>
  </si>
  <si>
    <t>CHRIS CARTER</t>
  </si>
  <si>
    <t>JEAN CHAPMAN</t>
  </si>
  <si>
    <t>JUSTIN GLEN</t>
  </si>
  <si>
    <t>JON HEMING</t>
  </si>
  <si>
    <t>MELITSA HUMPHREYS</t>
  </si>
  <si>
    <t>DAVID KING</t>
  </si>
  <si>
    <t>ROBERT LAMBERT</t>
  </si>
  <si>
    <t>NICOLA LEE</t>
  </si>
  <si>
    <t>JAN MCNELIS</t>
  </si>
  <si>
    <t>SARAH NELSON</t>
  </si>
  <si>
    <t>ESTHER POVEY</t>
  </si>
  <si>
    <t>RON PREECE</t>
  </si>
  <si>
    <t>DARREN SALISBURY</t>
  </si>
  <si>
    <t>MICHAELA SCHEFFLER</t>
  </si>
  <si>
    <t>ANDREW SHERWARD</t>
  </si>
  <si>
    <t>LAWRENCE SMITH</t>
  </si>
  <si>
    <t>JOHN SYMONDS</t>
  </si>
  <si>
    <t>PHILLIP TYRELL</t>
  </si>
  <si>
    <t>STUART WAKELAM</t>
  </si>
  <si>
    <t>PATRICIA WATKINS</t>
  </si>
  <si>
    <t>JENNIFER WAY</t>
  </si>
  <si>
    <t>ADRIAN WESTON</t>
  </si>
  <si>
    <t>MARK WILLIAMS</t>
  </si>
  <si>
    <t>P WILLIAMS</t>
  </si>
  <si>
    <t>PAUL WYATT-DAVIES</t>
  </si>
  <si>
    <t>PETER GILBERT £</t>
  </si>
  <si>
    <t>BETH DALE £</t>
  </si>
  <si>
    <t xml:space="preserve">NIGEL COCKRELL </t>
  </si>
  <si>
    <t>STAGR</t>
  </si>
  <si>
    <t>STOURBRIDGE STAGGER</t>
  </si>
  <si>
    <t>NIGELCOCKERELL</t>
  </si>
  <si>
    <t>LONGM</t>
  </si>
  <si>
    <t>LONGMYND VALLEYS</t>
  </si>
  <si>
    <t>TAMHT</t>
  </si>
  <si>
    <t>TAMWORTH HEART 10K</t>
  </si>
  <si>
    <t>MUDWD</t>
  </si>
  <si>
    <t>MUDDY WOODY</t>
  </si>
  <si>
    <t>DURSL</t>
  </si>
  <si>
    <t>DURSLEY DOZEN</t>
  </si>
  <si>
    <t>TERM</t>
  </si>
  <si>
    <t>THE TERMINATOR</t>
  </si>
  <si>
    <t>GLOS20</t>
  </si>
  <si>
    <t>GLOUCESTER 20 MILE</t>
  </si>
  <si>
    <t>ANDY MAYBURY</t>
  </si>
  <si>
    <t>CARL NICHOLS</t>
  </si>
  <si>
    <t>DELLA LEWIS</t>
  </si>
  <si>
    <t>KIRSTEN DALLY</t>
  </si>
  <si>
    <t>MIKE WALL</t>
  </si>
  <si>
    <t>NIGEL STINTON</t>
  </si>
  <si>
    <t>SARAH BEECH</t>
  </si>
  <si>
    <t>TREAT</t>
  </si>
  <si>
    <t>TREAT MT8 STOURPORT</t>
  </si>
  <si>
    <t>MKHALF</t>
  </si>
  <si>
    <t>MILTON KEYNES HALF MARA</t>
  </si>
  <si>
    <t>GRIZZ</t>
  </si>
  <si>
    <t>THE GRIZZLY</t>
  </si>
  <si>
    <t>MAUREEN FEARNSIDE</t>
  </si>
  <si>
    <t>RHAYADER</t>
  </si>
  <si>
    <t>RHAYAD</t>
  </si>
  <si>
    <t>IRONBR</t>
  </si>
  <si>
    <t>IRONBRIDGE HALF MARATHON</t>
  </si>
  <si>
    <t>SCENIC</t>
  </si>
  <si>
    <t>SCENIC SIX</t>
  </si>
  <si>
    <t>DAVID WANT</t>
  </si>
  <si>
    <t>STUART NOTTINGHAM</t>
  </si>
  <si>
    <t>RUSSELL NEEDHAM</t>
  </si>
  <si>
    <t>FLM</t>
  </si>
  <si>
    <t>FLORA LONDON MARATHON</t>
  </si>
  <si>
    <t>STHALF</t>
  </si>
  <si>
    <t>STMARA</t>
  </si>
  <si>
    <t>STRATFORD HALF MARATHON</t>
  </si>
  <si>
    <t>STRATFORD MARATHON</t>
  </si>
  <si>
    <t>TEWKES</t>
  </si>
  <si>
    <t>TEWKESBURY HALF MARATHON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</si>
</sst>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6.5"/>
      <color indexed="12"/>
      <name val="Arial"/>
      <family val="2"/>
    </font>
    <font>
      <sz val="6.5"/>
      <color indexed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J36">
      <selection activeCell="P85" sqref="P85:P87"/>
    </sheetView>
  </sheetViews>
  <sheetFormatPr defaultColWidth="9.140625" defaultRowHeight="12.75"/>
  <cols>
    <col min="1" max="1" width="17.28125" style="8" customWidth="1"/>
    <col min="2" max="14" width="6.28125" style="8" customWidth="1"/>
    <col min="15" max="15" width="5.00390625" style="8" bestFit="1" customWidth="1"/>
    <col min="16" max="16" width="16.140625" style="8" bestFit="1" customWidth="1"/>
    <col min="17" max="17" width="5.421875" style="8" bestFit="1" customWidth="1"/>
    <col min="18" max="18" width="5.7109375" style="8" bestFit="1" customWidth="1"/>
    <col min="19" max="19" width="10.57421875" style="8" bestFit="1" customWidth="1"/>
    <col min="20" max="16384" width="9.140625" style="8" customWidth="1"/>
  </cols>
  <sheetData>
    <row r="1" spans="1:19" ht="9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8" t="s">
        <v>5</v>
      </c>
    </row>
    <row r="2" spans="1:19" ht="9" customHeight="1">
      <c r="A2" s="3"/>
      <c r="B2" s="3">
        <v>1</v>
      </c>
      <c r="C2" s="3">
        <v>4</v>
      </c>
      <c r="D2" s="3">
        <v>6</v>
      </c>
      <c r="E2" s="3">
        <v>7</v>
      </c>
      <c r="F2" s="3">
        <v>8</v>
      </c>
      <c r="G2" s="3">
        <v>10</v>
      </c>
      <c r="H2" s="3">
        <v>11</v>
      </c>
      <c r="I2" s="3">
        <v>12</v>
      </c>
      <c r="J2" s="3">
        <v>14</v>
      </c>
      <c r="K2" s="3">
        <v>16</v>
      </c>
      <c r="L2" s="3">
        <v>18</v>
      </c>
      <c r="M2" s="3">
        <v>19</v>
      </c>
      <c r="N2" s="3"/>
      <c r="O2" s="3"/>
      <c r="P2" s="3"/>
      <c r="Q2" s="3"/>
      <c r="R2" s="3"/>
      <c r="S2" s="8" t="s">
        <v>71</v>
      </c>
    </row>
    <row r="3" spans="1:19" ht="9" customHeight="1">
      <c r="A3" s="3" t="s">
        <v>0</v>
      </c>
      <c r="B3" s="3" t="s">
        <v>29</v>
      </c>
      <c r="C3" s="8" t="s">
        <v>94</v>
      </c>
      <c r="D3" s="8" t="s">
        <v>129</v>
      </c>
      <c r="E3" s="8" t="s">
        <v>132</v>
      </c>
      <c r="F3" s="8" t="s">
        <v>4</v>
      </c>
      <c r="G3" s="8" t="s">
        <v>136</v>
      </c>
      <c r="H3" s="8" t="s">
        <v>138</v>
      </c>
      <c r="I3" s="8" t="s">
        <v>140</v>
      </c>
      <c r="J3" s="8" t="s">
        <v>151</v>
      </c>
      <c r="K3" s="3" t="s">
        <v>155</v>
      </c>
      <c r="L3" s="3" t="s">
        <v>160</v>
      </c>
      <c r="M3" s="3" t="s">
        <v>162</v>
      </c>
      <c r="N3" s="3"/>
      <c r="O3" s="3"/>
      <c r="P3" s="3"/>
      <c r="Q3" s="3"/>
      <c r="R3" s="3"/>
      <c r="S3" s="8" t="s">
        <v>7</v>
      </c>
    </row>
    <row r="4" spans="1:18" ht="9" customHeight="1">
      <c r="A4" s="3"/>
      <c r="B4" s="4">
        <v>38353</v>
      </c>
      <c r="C4" s="4">
        <v>38732</v>
      </c>
      <c r="D4" s="4">
        <v>38752</v>
      </c>
      <c r="E4" s="4">
        <v>38753</v>
      </c>
      <c r="F4" s="4">
        <v>38760</v>
      </c>
      <c r="G4" s="4">
        <v>38767</v>
      </c>
      <c r="H4" s="4">
        <v>38767</v>
      </c>
      <c r="I4" s="4">
        <v>38774</v>
      </c>
      <c r="J4" s="4">
        <v>38788</v>
      </c>
      <c r="K4" s="4">
        <v>38789</v>
      </c>
      <c r="L4" s="4">
        <v>38802</v>
      </c>
      <c r="M4" s="4">
        <v>38809</v>
      </c>
      <c r="N4" s="4"/>
      <c r="O4" s="3" t="s">
        <v>3</v>
      </c>
      <c r="P4" s="3" t="s">
        <v>0</v>
      </c>
      <c r="Q4" s="3" t="s">
        <v>1</v>
      </c>
      <c r="R4" s="3" t="s">
        <v>2</v>
      </c>
    </row>
    <row r="5" spans="1:18" ht="9" customHeight="1">
      <c r="A5" s="6" t="s">
        <v>25</v>
      </c>
      <c r="B5" s="3">
        <v>8</v>
      </c>
      <c r="C5" s="3">
        <v>8</v>
      </c>
      <c r="D5" s="3"/>
      <c r="E5" s="3"/>
      <c r="F5" s="3">
        <v>14</v>
      </c>
      <c r="G5" s="3">
        <v>6</v>
      </c>
      <c r="H5" s="3"/>
      <c r="I5" s="3">
        <v>5</v>
      </c>
      <c r="J5" s="3"/>
      <c r="K5" s="3"/>
      <c r="L5" s="3"/>
      <c r="M5" s="3">
        <v>10</v>
      </c>
      <c r="N5" s="3"/>
      <c r="O5" s="3">
        <v>1</v>
      </c>
      <c r="P5" s="6" t="s">
        <v>25</v>
      </c>
      <c r="Q5" s="3">
        <f aca="true" t="shared" si="0" ref="Q5:Q36">+SUM(B5:M5)</f>
        <v>51</v>
      </c>
      <c r="R5" s="3">
        <f aca="true" t="shared" si="1" ref="R5:R36">COUNTA(B5:M5)</f>
        <v>6</v>
      </c>
    </row>
    <row r="6" spans="1:18" ht="9" customHeight="1">
      <c r="A6" s="5" t="s">
        <v>59</v>
      </c>
      <c r="B6" s="3"/>
      <c r="C6" s="3">
        <v>9</v>
      </c>
      <c r="D6" s="3"/>
      <c r="E6" s="3"/>
      <c r="F6" s="3">
        <v>16</v>
      </c>
      <c r="G6" s="3"/>
      <c r="H6" s="3"/>
      <c r="I6" s="3"/>
      <c r="J6" s="3"/>
      <c r="K6" s="3"/>
      <c r="L6" s="3">
        <v>8</v>
      </c>
      <c r="M6" s="3">
        <v>16</v>
      </c>
      <c r="N6" s="3"/>
      <c r="O6" s="3">
        <v>2</v>
      </c>
      <c r="P6" s="5" t="s">
        <v>59</v>
      </c>
      <c r="Q6" s="3">
        <f t="shared" si="0"/>
        <v>49</v>
      </c>
      <c r="R6" s="3">
        <f t="shared" si="1"/>
        <v>4</v>
      </c>
    </row>
    <row r="7" spans="1:18" ht="9" customHeight="1">
      <c r="A7" s="5" t="s">
        <v>38</v>
      </c>
      <c r="B7" s="3"/>
      <c r="C7" s="3"/>
      <c r="D7" s="3">
        <v>5</v>
      </c>
      <c r="E7" s="3"/>
      <c r="F7" s="3">
        <v>19</v>
      </c>
      <c r="G7" s="3"/>
      <c r="H7" s="3"/>
      <c r="I7" s="3"/>
      <c r="J7" s="3"/>
      <c r="K7" s="3"/>
      <c r="L7" s="3"/>
      <c r="M7" s="3">
        <v>18</v>
      </c>
      <c r="N7" s="3"/>
      <c r="O7" s="3">
        <v>3</v>
      </c>
      <c r="P7" s="5" t="s">
        <v>38</v>
      </c>
      <c r="Q7" s="3">
        <f t="shared" si="0"/>
        <v>42</v>
      </c>
      <c r="R7" s="3">
        <f t="shared" si="1"/>
        <v>3</v>
      </c>
    </row>
    <row r="8" spans="1:18" ht="9" customHeight="1">
      <c r="A8" s="5" t="s">
        <v>22</v>
      </c>
      <c r="B8" s="3">
        <v>11</v>
      </c>
      <c r="C8" s="3"/>
      <c r="D8" s="3"/>
      <c r="E8" s="3">
        <v>5</v>
      </c>
      <c r="F8" s="3">
        <v>18</v>
      </c>
      <c r="G8" s="3"/>
      <c r="H8" s="3"/>
      <c r="I8" s="3"/>
      <c r="J8" s="3"/>
      <c r="K8" s="3">
        <v>8</v>
      </c>
      <c r="L8" s="3"/>
      <c r="M8" s="3"/>
      <c r="N8" s="3"/>
      <c r="O8" s="3">
        <v>4</v>
      </c>
      <c r="P8" s="5" t="s">
        <v>22</v>
      </c>
      <c r="Q8" s="3">
        <f t="shared" si="0"/>
        <v>42</v>
      </c>
      <c r="R8" s="3">
        <f t="shared" si="1"/>
        <v>4</v>
      </c>
    </row>
    <row r="9" spans="1:18" ht="9" customHeight="1">
      <c r="A9" s="5" t="s">
        <v>33</v>
      </c>
      <c r="B9" s="3"/>
      <c r="C9" s="3"/>
      <c r="D9" s="3">
        <v>6</v>
      </c>
      <c r="E9" s="3"/>
      <c r="F9" s="3">
        <v>13</v>
      </c>
      <c r="G9" s="3">
        <v>9</v>
      </c>
      <c r="H9" s="3"/>
      <c r="I9" s="3"/>
      <c r="J9" s="3">
        <v>6</v>
      </c>
      <c r="K9" s="3"/>
      <c r="L9" s="3"/>
      <c r="M9" s="3"/>
      <c r="N9" s="3"/>
      <c r="O9" s="3">
        <v>5</v>
      </c>
      <c r="P9" s="5" t="s">
        <v>33</v>
      </c>
      <c r="Q9" s="3">
        <f t="shared" si="0"/>
        <v>34</v>
      </c>
      <c r="R9" s="3">
        <f t="shared" si="1"/>
        <v>4</v>
      </c>
    </row>
    <row r="10" spans="1:18" ht="9" customHeight="1">
      <c r="A10" s="5" t="s">
        <v>24</v>
      </c>
      <c r="B10" s="3">
        <v>10</v>
      </c>
      <c r="C10" s="3"/>
      <c r="D10" s="3"/>
      <c r="E10" s="3">
        <v>4</v>
      </c>
      <c r="F10" s="3"/>
      <c r="G10" s="3"/>
      <c r="H10" s="3"/>
      <c r="I10" s="3"/>
      <c r="J10" s="3"/>
      <c r="K10" s="3">
        <v>5</v>
      </c>
      <c r="L10" s="3"/>
      <c r="M10" s="3">
        <v>14</v>
      </c>
      <c r="N10" s="3"/>
      <c r="O10" s="3">
        <v>6</v>
      </c>
      <c r="P10" s="5" t="s">
        <v>24</v>
      </c>
      <c r="Q10" s="3">
        <f t="shared" si="0"/>
        <v>33</v>
      </c>
      <c r="R10" s="3">
        <f t="shared" si="1"/>
        <v>4</v>
      </c>
    </row>
    <row r="11" spans="1:18" ht="9" customHeight="1">
      <c r="A11" s="5" t="s">
        <v>20</v>
      </c>
      <c r="B11" s="3"/>
      <c r="C11" s="3"/>
      <c r="D11" s="3"/>
      <c r="E11" s="3"/>
      <c r="F11" s="3">
        <v>11</v>
      </c>
      <c r="G11" s="3"/>
      <c r="H11" s="3">
        <v>5</v>
      </c>
      <c r="I11" s="3"/>
      <c r="J11" s="3"/>
      <c r="K11" s="3"/>
      <c r="L11" s="3">
        <v>7</v>
      </c>
      <c r="M11" s="3">
        <v>9</v>
      </c>
      <c r="N11" s="3"/>
      <c r="O11" s="3">
        <v>7</v>
      </c>
      <c r="P11" s="5" t="s">
        <v>20</v>
      </c>
      <c r="Q11" s="3">
        <f t="shared" si="0"/>
        <v>32</v>
      </c>
      <c r="R11" s="3">
        <f t="shared" si="1"/>
        <v>4</v>
      </c>
    </row>
    <row r="12" spans="1:18" ht="9" customHeight="1">
      <c r="A12" s="5" t="s">
        <v>36</v>
      </c>
      <c r="B12" s="3"/>
      <c r="C12" s="3"/>
      <c r="D12" s="3"/>
      <c r="E12" s="3"/>
      <c r="F12" s="3">
        <v>10</v>
      </c>
      <c r="G12" s="3">
        <v>7</v>
      </c>
      <c r="H12" s="3"/>
      <c r="I12" s="3"/>
      <c r="J12" s="3"/>
      <c r="K12" s="3"/>
      <c r="L12" s="3"/>
      <c r="M12" s="3">
        <v>12</v>
      </c>
      <c r="N12" s="3"/>
      <c r="O12" s="3">
        <v>8</v>
      </c>
      <c r="P12" s="5" t="s">
        <v>36</v>
      </c>
      <c r="Q12" s="3">
        <f t="shared" si="0"/>
        <v>29</v>
      </c>
      <c r="R12" s="3">
        <f t="shared" si="1"/>
        <v>3</v>
      </c>
    </row>
    <row r="13" spans="1:18" ht="9" customHeight="1">
      <c r="A13" s="5" t="s">
        <v>19</v>
      </c>
      <c r="B13" s="3"/>
      <c r="C13" s="3"/>
      <c r="D13" s="3"/>
      <c r="E13" s="3"/>
      <c r="F13" s="3">
        <v>12</v>
      </c>
      <c r="G13" s="3"/>
      <c r="H13" s="3"/>
      <c r="I13" s="3"/>
      <c r="J13" s="3">
        <v>5</v>
      </c>
      <c r="K13" s="3"/>
      <c r="L13" s="3"/>
      <c r="M13" s="3">
        <v>11</v>
      </c>
      <c r="N13" s="3"/>
      <c r="O13" s="3">
        <v>9</v>
      </c>
      <c r="P13" s="5" t="s">
        <v>19</v>
      </c>
      <c r="Q13" s="3">
        <f t="shared" si="0"/>
        <v>28</v>
      </c>
      <c r="R13" s="3">
        <f t="shared" si="1"/>
        <v>3</v>
      </c>
    </row>
    <row r="14" spans="1:18" ht="9" customHeight="1">
      <c r="A14" s="5" t="s">
        <v>26</v>
      </c>
      <c r="B14" s="3">
        <v>7</v>
      </c>
      <c r="C14" s="3">
        <v>7</v>
      </c>
      <c r="D14" s="3"/>
      <c r="E14" s="3"/>
      <c r="F14" s="3"/>
      <c r="G14" s="3">
        <v>8</v>
      </c>
      <c r="H14" s="3"/>
      <c r="I14" s="3">
        <v>6</v>
      </c>
      <c r="J14" s="3"/>
      <c r="K14" s="3"/>
      <c r="L14" s="3"/>
      <c r="M14" s="3"/>
      <c r="N14" s="3"/>
      <c r="O14" s="3">
        <v>10</v>
      </c>
      <c r="P14" s="5" t="s">
        <v>26</v>
      </c>
      <c r="Q14" s="3">
        <f t="shared" si="0"/>
        <v>28</v>
      </c>
      <c r="R14" s="3">
        <f t="shared" si="1"/>
        <v>4</v>
      </c>
    </row>
    <row r="15" spans="1:18" ht="9" customHeight="1">
      <c r="A15" s="5" t="s">
        <v>62</v>
      </c>
      <c r="B15" s="3"/>
      <c r="C15" s="3"/>
      <c r="D15" s="3"/>
      <c r="E15" s="3"/>
      <c r="F15" s="3"/>
      <c r="G15" s="3"/>
      <c r="H15" s="3">
        <v>6</v>
      </c>
      <c r="I15" s="3"/>
      <c r="J15" s="3"/>
      <c r="K15" s="3"/>
      <c r="L15" s="3"/>
      <c r="M15" s="3">
        <v>15</v>
      </c>
      <c r="N15" s="3"/>
      <c r="O15" s="3">
        <v>11</v>
      </c>
      <c r="P15" s="5" t="s">
        <v>62</v>
      </c>
      <c r="Q15" s="3">
        <f t="shared" si="0"/>
        <v>21</v>
      </c>
      <c r="R15" s="3">
        <f t="shared" si="1"/>
        <v>2</v>
      </c>
    </row>
    <row r="16" spans="1:18" ht="9" customHeight="1">
      <c r="A16" s="5" t="s">
        <v>39</v>
      </c>
      <c r="B16" s="3"/>
      <c r="C16" s="3"/>
      <c r="D16" s="3"/>
      <c r="E16" s="3"/>
      <c r="F16" s="3">
        <v>15</v>
      </c>
      <c r="G16" s="3"/>
      <c r="H16" s="3"/>
      <c r="I16" s="3"/>
      <c r="J16" s="3"/>
      <c r="K16" s="3">
        <v>6</v>
      </c>
      <c r="L16" s="3"/>
      <c r="M16" s="3"/>
      <c r="N16" s="3"/>
      <c r="O16" s="3">
        <v>12</v>
      </c>
      <c r="P16" s="5" t="s">
        <v>39</v>
      </c>
      <c r="Q16" s="3">
        <f t="shared" si="0"/>
        <v>21</v>
      </c>
      <c r="R16" s="3">
        <f t="shared" si="1"/>
        <v>2</v>
      </c>
    </row>
    <row r="17" spans="1:18" ht="9" customHeight="1">
      <c r="A17" s="5" t="s">
        <v>27</v>
      </c>
      <c r="B17" s="3">
        <v>5</v>
      </c>
      <c r="C17" s="3"/>
      <c r="D17" s="3"/>
      <c r="E17" s="3"/>
      <c r="F17" s="3">
        <v>7</v>
      </c>
      <c r="G17" s="3"/>
      <c r="H17" s="3"/>
      <c r="I17" s="3"/>
      <c r="J17" s="3"/>
      <c r="K17" s="3"/>
      <c r="L17" s="3"/>
      <c r="M17" s="3">
        <v>7</v>
      </c>
      <c r="N17" s="3"/>
      <c r="O17" s="3">
        <v>13</v>
      </c>
      <c r="P17" s="5" t="s">
        <v>27</v>
      </c>
      <c r="Q17" s="3">
        <f t="shared" si="0"/>
        <v>19</v>
      </c>
      <c r="R17" s="3">
        <f t="shared" si="1"/>
        <v>3</v>
      </c>
    </row>
    <row r="18" spans="1:18" ht="9" customHeight="1">
      <c r="A18" s="6" t="s">
        <v>48</v>
      </c>
      <c r="B18" s="3"/>
      <c r="C18" s="3"/>
      <c r="D18" s="3">
        <v>4</v>
      </c>
      <c r="E18" s="3"/>
      <c r="F18" s="3">
        <v>6</v>
      </c>
      <c r="G18" s="3"/>
      <c r="H18" s="3"/>
      <c r="I18" s="3"/>
      <c r="J18" s="3"/>
      <c r="K18" s="3">
        <v>4</v>
      </c>
      <c r="L18" s="3"/>
      <c r="M18" s="3">
        <v>5</v>
      </c>
      <c r="N18" s="3"/>
      <c r="O18" s="3">
        <v>14</v>
      </c>
      <c r="P18" s="6" t="s">
        <v>48</v>
      </c>
      <c r="Q18" s="3">
        <f t="shared" si="0"/>
        <v>19</v>
      </c>
      <c r="R18" s="3">
        <f t="shared" si="1"/>
        <v>4</v>
      </c>
    </row>
    <row r="19" spans="1:18" ht="9" customHeight="1">
      <c r="A19" s="5" t="s">
        <v>45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17</v>
      </c>
      <c r="N19" s="3"/>
      <c r="O19" s="3">
        <v>15</v>
      </c>
      <c r="P19" s="5" t="s">
        <v>45</v>
      </c>
      <c r="Q19" s="3">
        <f t="shared" si="0"/>
        <v>17</v>
      </c>
      <c r="R19" s="3">
        <f t="shared" si="1"/>
        <v>1</v>
      </c>
    </row>
    <row r="20" spans="1:18" ht="9" customHeight="1">
      <c r="A20" s="25" t="s">
        <v>131</v>
      </c>
      <c r="B20" s="3"/>
      <c r="C20" s="3"/>
      <c r="D20" s="3"/>
      <c r="E20" s="3"/>
      <c r="F20" s="3">
        <v>17</v>
      </c>
      <c r="G20" s="3"/>
      <c r="H20" s="3"/>
      <c r="I20" s="3"/>
      <c r="J20" s="3"/>
      <c r="K20" s="3"/>
      <c r="L20" s="3"/>
      <c r="M20" s="3"/>
      <c r="N20" s="3"/>
      <c r="O20" s="3">
        <v>16</v>
      </c>
      <c r="P20" s="25" t="s">
        <v>131</v>
      </c>
      <c r="Q20" s="3">
        <f t="shared" si="0"/>
        <v>17</v>
      </c>
      <c r="R20" s="3">
        <f t="shared" si="1"/>
        <v>1</v>
      </c>
    </row>
    <row r="21" spans="1:18" ht="9" customHeight="1">
      <c r="A21" s="5" t="s">
        <v>35</v>
      </c>
      <c r="B21" s="3"/>
      <c r="C21" s="3"/>
      <c r="D21" s="3"/>
      <c r="E21" s="3"/>
      <c r="F21" s="3">
        <v>5</v>
      </c>
      <c r="G21" s="3"/>
      <c r="H21" s="3"/>
      <c r="I21" s="3"/>
      <c r="J21" s="3">
        <v>4</v>
      </c>
      <c r="K21" s="3"/>
      <c r="L21" s="3"/>
      <c r="M21" s="3">
        <v>8</v>
      </c>
      <c r="N21" s="3"/>
      <c r="O21" s="3">
        <v>17</v>
      </c>
      <c r="P21" s="5" t="s">
        <v>35</v>
      </c>
      <c r="Q21" s="3">
        <f t="shared" si="0"/>
        <v>17</v>
      </c>
      <c r="R21" s="3">
        <f t="shared" si="1"/>
        <v>3</v>
      </c>
    </row>
    <row r="22" spans="1:18" ht="9" customHeight="1">
      <c r="A22" s="6" t="s">
        <v>28</v>
      </c>
      <c r="B22" s="3">
        <v>6</v>
      </c>
      <c r="C22" s="3">
        <v>6</v>
      </c>
      <c r="D22" s="3"/>
      <c r="E22" s="3"/>
      <c r="F22" s="3"/>
      <c r="G22" s="3"/>
      <c r="H22" s="3"/>
      <c r="I22" s="3">
        <v>4</v>
      </c>
      <c r="J22" s="3"/>
      <c r="K22" s="3"/>
      <c r="L22" s="3"/>
      <c r="M22" s="3"/>
      <c r="N22" s="3"/>
      <c r="O22" s="3">
        <v>18</v>
      </c>
      <c r="P22" s="6" t="s">
        <v>28</v>
      </c>
      <c r="Q22" s="3">
        <f t="shared" si="0"/>
        <v>16</v>
      </c>
      <c r="R22" s="3">
        <f t="shared" si="1"/>
        <v>3</v>
      </c>
    </row>
    <row r="23" spans="1:18" ht="9" customHeight="1">
      <c r="A23" s="6" t="s">
        <v>60</v>
      </c>
      <c r="B23" s="3"/>
      <c r="C23" s="3">
        <v>4</v>
      </c>
      <c r="D23" s="3"/>
      <c r="E23" s="3"/>
      <c r="F23" s="3">
        <v>4</v>
      </c>
      <c r="G23" s="3"/>
      <c r="H23" s="3"/>
      <c r="I23" s="3"/>
      <c r="J23" s="3"/>
      <c r="K23" s="3"/>
      <c r="L23" s="3">
        <v>4</v>
      </c>
      <c r="M23" s="3">
        <v>4</v>
      </c>
      <c r="N23" s="3"/>
      <c r="O23" s="3">
        <v>19</v>
      </c>
      <c r="P23" s="6" t="s">
        <v>60</v>
      </c>
      <c r="Q23" s="3">
        <f t="shared" si="0"/>
        <v>16</v>
      </c>
      <c r="R23" s="3">
        <f t="shared" si="1"/>
        <v>4</v>
      </c>
    </row>
    <row r="24" spans="1:18" ht="9" customHeight="1">
      <c r="A24" s="6" t="s">
        <v>56</v>
      </c>
      <c r="B24" s="3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6</v>
      </c>
      <c r="N24" s="3"/>
      <c r="O24" s="3">
        <v>20</v>
      </c>
      <c r="P24" s="6" t="s">
        <v>56</v>
      </c>
      <c r="Q24" s="3">
        <f t="shared" si="0"/>
        <v>15</v>
      </c>
      <c r="R24" s="3">
        <f t="shared" si="1"/>
        <v>2</v>
      </c>
    </row>
    <row r="25" spans="1:18" ht="9" customHeight="1">
      <c r="A25" s="5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13</v>
      </c>
      <c r="N25" s="3"/>
      <c r="O25" s="3">
        <v>21</v>
      </c>
      <c r="P25" s="5" t="s">
        <v>57</v>
      </c>
      <c r="Q25" s="3">
        <f t="shared" si="0"/>
        <v>13</v>
      </c>
      <c r="R25" s="3">
        <f t="shared" si="1"/>
        <v>1</v>
      </c>
    </row>
    <row r="26" spans="1:18" ht="9" customHeight="1">
      <c r="A26" s="5" t="s">
        <v>37</v>
      </c>
      <c r="B26" s="3"/>
      <c r="C26" s="3"/>
      <c r="D26" s="3"/>
      <c r="E26" s="3">
        <v>6</v>
      </c>
      <c r="F26" s="3"/>
      <c r="G26" s="3"/>
      <c r="H26" s="3"/>
      <c r="I26" s="3"/>
      <c r="J26" s="3"/>
      <c r="K26" s="3">
        <v>7</v>
      </c>
      <c r="L26" s="3"/>
      <c r="M26" s="3"/>
      <c r="N26" s="3"/>
      <c r="O26" s="3">
        <v>22</v>
      </c>
      <c r="P26" s="5" t="s">
        <v>37</v>
      </c>
      <c r="Q26" s="3">
        <f t="shared" si="0"/>
        <v>13</v>
      </c>
      <c r="R26" s="3">
        <f t="shared" si="1"/>
        <v>2</v>
      </c>
    </row>
    <row r="27" spans="1:18" ht="9" customHeight="1">
      <c r="A27" s="5" t="s">
        <v>23</v>
      </c>
      <c r="B27" s="3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23</v>
      </c>
      <c r="P27" s="5" t="s">
        <v>23</v>
      </c>
      <c r="Q27" s="3">
        <f t="shared" si="0"/>
        <v>12</v>
      </c>
      <c r="R27" s="3">
        <f t="shared" si="1"/>
        <v>1</v>
      </c>
    </row>
    <row r="28" spans="1:18" ht="9" customHeight="1">
      <c r="A28" s="6" t="s">
        <v>21</v>
      </c>
      <c r="B28" s="3"/>
      <c r="C28" s="3"/>
      <c r="D28" s="3"/>
      <c r="E28" s="3"/>
      <c r="F28" s="3"/>
      <c r="G28" s="3"/>
      <c r="H28" s="3">
        <v>4</v>
      </c>
      <c r="I28" s="3"/>
      <c r="J28" s="3"/>
      <c r="K28" s="3"/>
      <c r="L28" s="3">
        <v>6</v>
      </c>
      <c r="M28" s="3"/>
      <c r="N28" s="3"/>
      <c r="O28" s="3">
        <v>24</v>
      </c>
      <c r="P28" s="6" t="s">
        <v>21</v>
      </c>
      <c r="Q28" s="3">
        <f t="shared" si="0"/>
        <v>10</v>
      </c>
      <c r="R28" s="3">
        <f t="shared" si="1"/>
        <v>2</v>
      </c>
    </row>
    <row r="29" spans="1:18" ht="9" customHeight="1">
      <c r="A29" s="6" t="s">
        <v>44</v>
      </c>
      <c r="B29" s="3"/>
      <c r="C29" s="3"/>
      <c r="D29" s="3"/>
      <c r="E29" s="3"/>
      <c r="F29" s="3">
        <v>9</v>
      </c>
      <c r="G29" s="3"/>
      <c r="H29" s="3"/>
      <c r="I29" s="3"/>
      <c r="J29" s="3"/>
      <c r="K29" s="3"/>
      <c r="L29" s="3"/>
      <c r="M29" s="3"/>
      <c r="N29" s="3"/>
      <c r="O29" s="3">
        <v>25</v>
      </c>
      <c r="P29" s="6" t="s">
        <v>44</v>
      </c>
      <c r="Q29" s="3">
        <f t="shared" si="0"/>
        <v>9</v>
      </c>
      <c r="R29" s="3">
        <f t="shared" si="1"/>
        <v>1</v>
      </c>
    </row>
    <row r="30" spans="1:18" ht="9" customHeight="1">
      <c r="A30" s="5" t="s">
        <v>58</v>
      </c>
      <c r="B30" s="3"/>
      <c r="C30" s="3"/>
      <c r="D30" s="3"/>
      <c r="E30" s="3"/>
      <c r="F30" s="3"/>
      <c r="G30" s="3"/>
      <c r="H30" s="3">
        <v>8</v>
      </c>
      <c r="I30" s="3"/>
      <c r="J30" s="3"/>
      <c r="K30" s="3"/>
      <c r="L30" s="3"/>
      <c r="M30" s="3"/>
      <c r="N30" s="3"/>
      <c r="O30" s="3">
        <v>26</v>
      </c>
      <c r="P30" s="5" t="s">
        <v>58</v>
      </c>
      <c r="Q30" s="3">
        <f t="shared" si="0"/>
        <v>8</v>
      </c>
      <c r="R30" s="3">
        <f t="shared" si="1"/>
        <v>1</v>
      </c>
    </row>
    <row r="31" spans="1:18" ht="9" customHeight="1">
      <c r="A31" s="5" t="s">
        <v>34</v>
      </c>
      <c r="B31" s="3"/>
      <c r="C31" s="3"/>
      <c r="D31" s="3"/>
      <c r="E31" s="3"/>
      <c r="F31" s="3">
        <v>8</v>
      </c>
      <c r="G31" s="3"/>
      <c r="H31" s="3"/>
      <c r="I31" s="3"/>
      <c r="J31" s="3"/>
      <c r="K31" s="3"/>
      <c r="L31" s="3"/>
      <c r="M31" s="3"/>
      <c r="N31" s="3"/>
      <c r="O31" s="3">
        <v>27</v>
      </c>
      <c r="P31" s="5" t="s">
        <v>34</v>
      </c>
      <c r="Q31" s="3">
        <f t="shared" si="0"/>
        <v>8</v>
      </c>
      <c r="R31" s="3">
        <f t="shared" si="1"/>
        <v>1</v>
      </c>
    </row>
    <row r="32" spans="1:18" ht="9" customHeight="1">
      <c r="A32" s="5" t="s">
        <v>115</v>
      </c>
      <c r="B32" s="3"/>
      <c r="C32" s="3"/>
      <c r="D32" s="3"/>
      <c r="E32" s="3"/>
      <c r="F32" s="3"/>
      <c r="G32" s="3"/>
      <c r="H32" s="3">
        <v>7</v>
      </c>
      <c r="I32" s="3"/>
      <c r="J32" s="3"/>
      <c r="K32" s="3"/>
      <c r="L32" s="3"/>
      <c r="M32" s="3"/>
      <c r="N32" s="3"/>
      <c r="O32" s="3">
        <v>28</v>
      </c>
      <c r="P32" s="5" t="s">
        <v>115</v>
      </c>
      <c r="Q32" s="3">
        <f t="shared" si="0"/>
        <v>7</v>
      </c>
      <c r="R32" s="3">
        <f t="shared" si="1"/>
        <v>1</v>
      </c>
    </row>
    <row r="33" spans="1:18" ht="9" customHeight="1">
      <c r="A33" s="6" t="s">
        <v>66</v>
      </c>
      <c r="B33" s="3"/>
      <c r="C33" s="3"/>
      <c r="D33" s="3"/>
      <c r="E33" s="3"/>
      <c r="F33" s="3"/>
      <c r="G33" s="3">
        <v>5</v>
      </c>
      <c r="H33" s="3"/>
      <c r="I33" s="3"/>
      <c r="J33" s="3"/>
      <c r="K33" s="3"/>
      <c r="L33" s="3"/>
      <c r="M33" s="3"/>
      <c r="N33" s="3"/>
      <c r="O33" s="3">
        <v>29</v>
      </c>
      <c r="P33" s="6" t="s">
        <v>66</v>
      </c>
      <c r="Q33" s="3">
        <f t="shared" si="0"/>
        <v>5</v>
      </c>
      <c r="R33" s="3">
        <f t="shared" si="1"/>
        <v>1</v>
      </c>
    </row>
    <row r="34" spans="1:18" ht="9" customHeight="1">
      <c r="A34" s="14" t="s">
        <v>150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5</v>
      </c>
      <c r="M34" s="3"/>
      <c r="N34" s="3"/>
      <c r="O34" s="3">
        <v>30</v>
      </c>
      <c r="P34" s="14" t="s">
        <v>150</v>
      </c>
      <c r="Q34" s="3">
        <f t="shared" si="0"/>
        <v>5</v>
      </c>
      <c r="R34" s="3">
        <f t="shared" si="1"/>
        <v>1</v>
      </c>
    </row>
    <row r="35" spans="1:18" ht="9" customHeight="1">
      <c r="A35" s="6" t="s">
        <v>47</v>
      </c>
      <c r="B35" s="3"/>
      <c r="C35" s="3">
        <v>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31</v>
      </c>
      <c r="P35" s="6" t="s">
        <v>47</v>
      </c>
      <c r="Q35" s="3">
        <f t="shared" si="0"/>
        <v>5</v>
      </c>
      <c r="R35" s="3">
        <f t="shared" si="1"/>
        <v>1</v>
      </c>
    </row>
    <row r="36" spans="1:18" ht="9" customHeight="1">
      <c r="A36" s="5" t="s">
        <v>65</v>
      </c>
      <c r="B36" s="3"/>
      <c r="C36" s="3"/>
      <c r="D36" s="3"/>
      <c r="E36" s="3"/>
      <c r="F36" s="3"/>
      <c r="G36" s="3">
        <v>4</v>
      </c>
      <c r="H36" s="3"/>
      <c r="I36" s="3"/>
      <c r="J36" s="3"/>
      <c r="K36" s="3"/>
      <c r="L36" s="3"/>
      <c r="M36" s="3"/>
      <c r="N36" s="3"/>
      <c r="O36" s="3">
        <v>32</v>
      </c>
      <c r="P36" s="5" t="s">
        <v>65</v>
      </c>
      <c r="Q36" s="3">
        <f t="shared" si="0"/>
        <v>4</v>
      </c>
      <c r="R36" s="3">
        <f t="shared" si="1"/>
        <v>1</v>
      </c>
    </row>
    <row r="37" spans="1:18" ht="9" customHeight="1">
      <c r="A37" s="6" t="s">
        <v>67</v>
      </c>
      <c r="B37" s="3">
        <v>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33</v>
      </c>
      <c r="P37" s="6" t="s">
        <v>67</v>
      </c>
      <c r="Q37" s="3">
        <f aca="true" t="shared" si="2" ref="Q37:Q68">+SUM(B37:M37)</f>
        <v>4</v>
      </c>
      <c r="R37" s="3">
        <f aca="true" t="shared" si="3" ref="R37:R68">COUNTA(B37:M37)</f>
        <v>1</v>
      </c>
    </row>
    <row r="38" spans="1:18" ht="9" customHeight="1">
      <c r="A38" s="5" t="s">
        <v>122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34</v>
      </c>
      <c r="P38" s="5" t="s">
        <v>122</v>
      </c>
      <c r="Q38" s="3">
        <f t="shared" si="2"/>
        <v>0</v>
      </c>
      <c r="R38" s="3">
        <f t="shared" si="3"/>
        <v>0</v>
      </c>
    </row>
    <row r="39" spans="1:18" ht="9" customHeight="1">
      <c r="A39" s="13" t="s">
        <v>144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35</v>
      </c>
      <c r="P39" s="13" t="s">
        <v>144</v>
      </c>
      <c r="Q39" s="3">
        <f t="shared" si="2"/>
        <v>0</v>
      </c>
      <c r="R39" s="3">
        <f t="shared" si="3"/>
        <v>0</v>
      </c>
    </row>
    <row r="40" spans="1:18" ht="9" customHeight="1">
      <c r="A40" s="6" t="s">
        <v>55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36</v>
      </c>
      <c r="P40" s="6" t="s">
        <v>55</v>
      </c>
      <c r="Q40" s="3">
        <f t="shared" si="2"/>
        <v>0</v>
      </c>
      <c r="R40" s="3">
        <f t="shared" si="3"/>
        <v>0</v>
      </c>
    </row>
    <row r="41" spans="1:18" ht="9" customHeight="1">
      <c r="A41" s="13" t="s">
        <v>145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37</v>
      </c>
      <c r="P41" s="13" t="s">
        <v>145</v>
      </c>
      <c r="Q41" s="3">
        <f t="shared" si="2"/>
        <v>0</v>
      </c>
      <c r="R41" s="3">
        <f t="shared" si="3"/>
        <v>0</v>
      </c>
    </row>
    <row r="42" spans="1:18" ht="9" customHeight="1">
      <c r="A42" s="5" t="s">
        <v>101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38</v>
      </c>
      <c r="P42" s="5" t="s">
        <v>101</v>
      </c>
      <c r="Q42" s="3">
        <f t="shared" si="2"/>
        <v>0</v>
      </c>
      <c r="R42" s="3">
        <f t="shared" si="3"/>
        <v>0</v>
      </c>
    </row>
    <row r="43" spans="1:18" ht="9" customHeight="1">
      <c r="A43" s="5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39</v>
      </c>
      <c r="P43" s="5" t="s">
        <v>113</v>
      </c>
      <c r="Q43" s="3">
        <f t="shared" si="2"/>
        <v>0</v>
      </c>
      <c r="R43" s="3">
        <f t="shared" si="3"/>
        <v>0</v>
      </c>
    </row>
    <row r="44" spans="1:18" ht="9" customHeight="1">
      <c r="A44" s="5" t="s">
        <v>106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40</v>
      </c>
      <c r="P44" s="5" t="s">
        <v>106</v>
      </c>
      <c r="Q44" s="3">
        <f t="shared" si="2"/>
        <v>0</v>
      </c>
      <c r="R44" s="3">
        <f t="shared" si="3"/>
        <v>0</v>
      </c>
    </row>
    <row r="45" spans="1:18" ht="9" customHeight="1">
      <c r="A45" s="14" t="s">
        <v>146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41</v>
      </c>
      <c r="P45" s="14" t="s">
        <v>146</v>
      </c>
      <c r="Q45" s="3">
        <f t="shared" si="2"/>
        <v>0</v>
      </c>
      <c r="R45" s="3">
        <f t="shared" si="3"/>
        <v>0</v>
      </c>
    </row>
    <row r="46" spans="1:18" ht="9" customHeight="1">
      <c r="A46" s="6" t="s">
        <v>111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42</v>
      </c>
      <c r="P46" s="6" t="s">
        <v>111</v>
      </c>
      <c r="Q46" s="3">
        <f t="shared" si="2"/>
        <v>0</v>
      </c>
      <c r="R46" s="3">
        <f t="shared" si="3"/>
        <v>0</v>
      </c>
    </row>
    <row r="47" spans="1:18" ht="9" customHeight="1">
      <c r="A47" s="6" t="s">
        <v>98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43</v>
      </c>
      <c r="P47" s="6" t="s">
        <v>98</v>
      </c>
      <c r="Q47" s="3">
        <f t="shared" si="2"/>
        <v>0</v>
      </c>
      <c r="R47" s="3">
        <f t="shared" si="3"/>
        <v>0</v>
      </c>
    </row>
    <row r="48" spans="1:18" ht="9" customHeight="1">
      <c r="A48" s="6" t="s">
        <v>109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44</v>
      </c>
      <c r="P48" s="6" t="s">
        <v>109</v>
      </c>
      <c r="Q48" s="3">
        <f t="shared" si="2"/>
        <v>0</v>
      </c>
      <c r="R48" s="3">
        <f t="shared" si="3"/>
        <v>0</v>
      </c>
    </row>
    <row r="49" spans="1:18" ht="9" customHeight="1">
      <c r="A49" s="6" t="s">
        <v>102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45</v>
      </c>
      <c r="P49" s="6" t="s">
        <v>102</v>
      </c>
      <c r="Q49" s="3">
        <f t="shared" si="2"/>
        <v>0</v>
      </c>
      <c r="R49" s="3">
        <f t="shared" si="3"/>
        <v>0</v>
      </c>
    </row>
    <row r="50" spans="1:18" ht="9" customHeight="1">
      <c r="A50" s="6" t="s">
        <v>121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46</v>
      </c>
      <c r="P50" s="6" t="s">
        <v>121</v>
      </c>
      <c r="Q50" s="3">
        <f t="shared" si="2"/>
        <v>0</v>
      </c>
      <c r="R50" s="3">
        <f t="shared" si="3"/>
        <v>0</v>
      </c>
    </row>
    <row r="51" spans="1:18" ht="9" customHeight="1">
      <c r="A51" s="5" t="s">
        <v>42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47</v>
      </c>
      <c r="P51" s="5" t="s">
        <v>42</v>
      </c>
      <c r="Q51" s="3">
        <f t="shared" si="2"/>
        <v>0</v>
      </c>
      <c r="R51" s="3">
        <f t="shared" si="3"/>
        <v>0</v>
      </c>
    </row>
    <row r="52" spans="1:18" ht="9" customHeight="1">
      <c r="A52" s="5" t="s">
        <v>117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48</v>
      </c>
      <c r="P52" s="5" t="s">
        <v>117</v>
      </c>
      <c r="Q52" s="3">
        <f t="shared" si="2"/>
        <v>0</v>
      </c>
      <c r="R52" s="3">
        <f t="shared" si="3"/>
        <v>0</v>
      </c>
    </row>
    <row r="53" spans="1:18" ht="9" customHeight="1">
      <c r="A53" s="5" t="s">
        <v>104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49</v>
      </c>
      <c r="P53" s="5" t="s">
        <v>104</v>
      </c>
      <c r="Q53" s="3">
        <f t="shared" si="2"/>
        <v>0</v>
      </c>
      <c r="R53" s="3">
        <f t="shared" si="3"/>
        <v>0</v>
      </c>
    </row>
    <row r="54" spans="1:18" ht="9" customHeight="1">
      <c r="A54" s="5" t="s">
        <v>103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50</v>
      </c>
      <c r="P54" s="5" t="s">
        <v>103</v>
      </c>
      <c r="Q54" s="3">
        <f t="shared" si="2"/>
        <v>0</v>
      </c>
      <c r="R54" s="3">
        <f t="shared" si="3"/>
        <v>0</v>
      </c>
    </row>
    <row r="55" spans="1:18" ht="9" customHeight="1">
      <c r="A55" s="14" t="s">
        <v>147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51</v>
      </c>
      <c r="P55" s="14" t="s">
        <v>147</v>
      </c>
      <c r="Q55" s="3">
        <f t="shared" si="2"/>
        <v>0</v>
      </c>
      <c r="R55" s="3">
        <f t="shared" si="3"/>
        <v>0</v>
      </c>
    </row>
    <row r="56" spans="1:18" ht="9" customHeight="1">
      <c r="A56" s="5" t="s">
        <v>116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52</v>
      </c>
      <c r="P56" s="5" t="s">
        <v>116</v>
      </c>
      <c r="Q56" s="3">
        <f t="shared" si="2"/>
        <v>0</v>
      </c>
      <c r="R56" s="3">
        <f t="shared" si="3"/>
        <v>0</v>
      </c>
    </row>
    <row r="57" spans="1:18" ht="9" customHeight="1">
      <c r="A57" s="6" t="s">
        <v>61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53</v>
      </c>
      <c r="P57" s="6" t="s">
        <v>61</v>
      </c>
      <c r="Q57" s="3">
        <f t="shared" si="2"/>
        <v>0</v>
      </c>
      <c r="R57" s="3">
        <f t="shared" si="3"/>
        <v>0</v>
      </c>
    </row>
    <row r="58" spans="1:18" ht="9" customHeight="1">
      <c r="A58" s="6" t="s">
        <v>99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54</v>
      </c>
      <c r="P58" s="6" t="s">
        <v>99</v>
      </c>
      <c r="Q58" s="3">
        <f t="shared" si="2"/>
        <v>0</v>
      </c>
      <c r="R58" s="3">
        <f t="shared" si="3"/>
        <v>0</v>
      </c>
    </row>
    <row r="59" spans="1:18" ht="9" customHeight="1">
      <c r="A59" s="6" t="s">
        <v>52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55</v>
      </c>
      <c r="P59" s="6" t="s">
        <v>52</v>
      </c>
      <c r="Q59" s="3">
        <f t="shared" si="2"/>
        <v>0</v>
      </c>
      <c r="R59" s="3">
        <f t="shared" si="3"/>
        <v>0</v>
      </c>
    </row>
    <row r="60" spans="1:18" ht="9" customHeight="1">
      <c r="A60" s="6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56</v>
      </c>
      <c r="P60" s="6" t="s">
        <v>51</v>
      </c>
      <c r="Q60" s="3">
        <f t="shared" si="2"/>
        <v>0</v>
      </c>
      <c r="R60" s="3">
        <f t="shared" si="3"/>
        <v>0</v>
      </c>
    </row>
    <row r="61" spans="1:18" ht="9" customHeight="1">
      <c r="A61" s="5" t="s">
        <v>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57</v>
      </c>
      <c r="P61" s="5" t="s">
        <v>46</v>
      </c>
      <c r="Q61" s="3">
        <f t="shared" si="2"/>
        <v>0</v>
      </c>
      <c r="R61" s="3">
        <f t="shared" si="3"/>
        <v>0</v>
      </c>
    </row>
    <row r="62" spans="1:18" ht="9" customHeight="1">
      <c r="A62" s="5" t="s">
        <v>123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58</v>
      </c>
      <c r="P62" s="5" t="s">
        <v>123</v>
      </c>
      <c r="Q62" s="3">
        <f t="shared" si="2"/>
        <v>0</v>
      </c>
      <c r="R62" s="3">
        <f t="shared" si="3"/>
        <v>0</v>
      </c>
    </row>
    <row r="63" spans="1:18" ht="9" customHeight="1">
      <c r="A63" s="5" t="s">
        <v>53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59</v>
      </c>
      <c r="P63" s="5" t="s">
        <v>53</v>
      </c>
      <c r="Q63" s="3">
        <f t="shared" si="2"/>
        <v>0</v>
      </c>
      <c r="R63" s="3">
        <f t="shared" si="3"/>
        <v>0</v>
      </c>
    </row>
    <row r="64" spans="1:18" ht="9" customHeight="1">
      <c r="A64" s="14" t="s">
        <v>157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60</v>
      </c>
      <c r="P64" s="14" t="s">
        <v>157</v>
      </c>
      <c r="Q64" s="3">
        <f t="shared" si="2"/>
        <v>0</v>
      </c>
      <c r="R64" s="3">
        <f t="shared" si="3"/>
        <v>0</v>
      </c>
    </row>
    <row r="65" spans="1:18" ht="9" customHeight="1">
      <c r="A65" s="6" t="s">
        <v>105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61</v>
      </c>
      <c r="P65" s="6" t="s">
        <v>105</v>
      </c>
      <c r="Q65" s="3">
        <f t="shared" si="2"/>
        <v>0</v>
      </c>
      <c r="R65" s="3">
        <f t="shared" si="3"/>
        <v>0</v>
      </c>
    </row>
    <row r="66" spans="1:18" ht="9" customHeight="1">
      <c r="A66" s="6" t="s">
        <v>114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62</v>
      </c>
      <c r="P66" s="6" t="s">
        <v>114</v>
      </c>
      <c r="Q66" s="3">
        <f t="shared" si="2"/>
        <v>0</v>
      </c>
      <c r="R66" s="3">
        <f t="shared" si="3"/>
        <v>0</v>
      </c>
    </row>
    <row r="67" spans="1:18" ht="9" customHeight="1">
      <c r="A67" s="13" t="s">
        <v>148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63</v>
      </c>
      <c r="P67" s="13" t="s">
        <v>148</v>
      </c>
      <c r="Q67" s="3">
        <f t="shared" si="2"/>
        <v>0</v>
      </c>
      <c r="R67" s="3">
        <f t="shared" si="3"/>
        <v>0</v>
      </c>
    </row>
    <row r="68" spans="1:18" ht="9" customHeight="1">
      <c r="A68" s="6" t="s">
        <v>40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64</v>
      </c>
      <c r="P68" s="6" t="s">
        <v>40</v>
      </c>
      <c r="Q68" s="3">
        <f t="shared" si="2"/>
        <v>0</v>
      </c>
      <c r="R68" s="3">
        <f t="shared" si="3"/>
        <v>0</v>
      </c>
    </row>
    <row r="69" spans="1:18" ht="9" customHeight="1">
      <c r="A69" s="6" t="s">
        <v>108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65</v>
      </c>
      <c r="P69" s="6" t="s">
        <v>108</v>
      </c>
      <c r="Q69" s="3">
        <f aca="true" t="shared" si="4" ref="Q69:Q84">+SUM(B69:M69)</f>
        <v>0</v>
      </c>
      <c r="R69" s="3">
        <f aca="true" t="shared" si="5" ref="R69:R84">COUNTA(B69:M69)</f>
        <v>0</v>
      </c>
    </row>
    <row r="70" spans="1:18" ht="9" customHeight="1">
      <c r="A70" s="5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66</v>
      </c>
      <c r="P70" s="5" t="s">
        <v>41</v>
      </c>
      <c r="Q70" s="3">
        <f t="shared" si="4"/>
        <v>0</v>
      </c>
      <c r="R70" s="3">
        <f t="shared" si="5"/>
        <v>0</v>
      </c>
    </row>
    <row r="71" spans="1:18" ht="9" customHeight="1">
      <c r="A71" s="13" t="s">
        <v>149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67</v>
      </c>
      <c r="P71" s="13" t="s">
        <v>149</v>
      </c>
      <c r="Q71" s="3">
        <f t="shared" si="4"/>
        <v>0</v>
      </c>
      <c r="R71" s="3">
        <f t="shared" si="5"/>
        <v>0</v>
      </c>
    </row>
    <row r="72" spans="1:18" ht="9" customHeight="1">
      <c r="A72" s="6" t="s">
        <v>124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68</v>
      </c>
      <c r="P72" s="6" t="s">
        <v>124</v>
      </c>
      <c r="Q72" s="3">
        <f t="shared" si="4"/>
        <v>0</v>
      </c>
      <c r="R72" s="3">
        <f t="shared" si="5"/>
        <v>0</v>
      </c>
    </row>
    <row r="73" spans="1:18" ht="9" customHeight="1">
      <c r="A73" s="6" t="s">
        <v>64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69</v>
      </c>
      <c r="P73" s="6" t="s">
        <v>64</v>
      </c>
      <c r="Q73" s="3">
        <f t="shared" si="4"/>
        <v>0</v>
      </c>
      <c r="R73" s="3">
        <f t="shared" si="5"/>
        <v>0</v>
      </c>
    </row>
    <row r="74" spans="1:18" ht="9" customHeight="1">
      <c r="A74" s="6" t="s">
        <v>120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70</v>
      </c>
      <c r="P74" s="6" t="s">
        <v>120</v>
      </c>
      <c r="Q74" s="3">
        <f t="shared" si="4"/>
        <v>0</v>
      </c>
      <c r="R74" s="3">
        <f t="shared" si="5"/>
        <v>0</v>
      </c>
    </row>
    <row r="75" spans="1:18" ht="9" customHeight="1">
      <c r="A75" s="5" t="s">
        <v>54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71</v>
      </c>
      <c r="P75" s="5" t="s">
        <v>54</v>
      </c>
      <c r="Q75" s="3">
        <f t="shared" si="4"/>
        <v>0</v>
      </c>
      <c r="R75" s="3">
        <f t="shared" si="5"/>
        <v>0</v>
      </c>
    </row>
    <row r="76" spans="1:18" ht="9" customHeight="1">
      <c r="A76" s="5" t="s">
        <v>125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72</v>
      </c>
      <c r="P76" s="5" t="s">
        <v>125</v>
      </c>
      <c r="Q76" s="3">
        <f t="shared" si="4"/>
        <v>0</v>
      </c>
      <c r="R76" s="3">
        <f t="shared" si="5"/>
        <v>0</v>
      </c>
    </row>
    <row r="77" spans="1:18" ht="9" customHeight="1">
      <c r="A77" s="5" t="s">
        <v>32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73</v>
      </c>
      <c r="P77" s="5" t="s">
        <v>32</v>
      </c>
      <c r="Q77" s="3">
        <f t="shared" si="4"/>
        <v>0</v>
      </c>
      <c r="R77" s="3">
        <f t="shared" si="5"/>
        <v>0</v>
      </c>
    </row>
    <row r="78" spans="1:19" ht="9" customHeight="1">
      <c r="A78" s="5" t="s">
        <v>118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74</v>
      </c>
      <c r="P78" s="5" t="s">
        <v>118</v>
      </c>
      <c r="Q78" s="3">
        <f t="shared" si="4"/>
        <v>0</v>
      </c>
      <c r="R78" s="3">
        <f t="shared" si="5"/>
        <v>0</v>
      </c>
      <c r="S78" s="8" t="s">
        <v>5</v>
      </c>
    </row>
    <row r="79" spans="1:19" ht="9">
      <c r="A79" s="5" t="s">
        <v>107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75</v>
      </c>
      <c r="P79" s="5" t="s">
        <v>107</v>
      </c>
      <c r="Q79" s="3">
        <f t="shared" si="4"/>
        <v>0</v>
      </c>
      <c r="R79" s="3">
        <f t="shared" si="5"/>
        <v>0</v>
      </c>
      <c r="S79" s="8" t="s">
        <v>71</v>
      </c>
    </row>
    <row r="80" spans="1:19" ht="9">
      <c r="A80" s="5" t="s">
        <v>112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76</v>
      </c>
      <c r="P80" s="5" t="s">
        <v>112</v>
      </c>
      <c r="Q80" s="3">
        <f t="shared" si="4"/>
        <v>0</v>
      </c>
      <c r="R80" s="3">
        <f t="shared" si="5"/>
        <v>0</v>
      </c>
      <c r="S80" s="8" t="s">
        <v>7</v>
      </c>
    </row>
    <row r="81" spans="1:18" ht="9">
      <c r="A81" s="6" t="s">
        <v>110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77</v>
      </c>
      <c r="P81" s="6" t="s">
        <v>110</v>
      </c>
      <c r="Q81" s="3">
        <f t="shared" si="4"/>
        <v>0</v>
      </c>
      <c r="R81" s="3">
        <f t="shared" si="5"/>
        <v>0</v>
      </c>
    </row>
    <row r="82" spans="1:18" ht="9">
      <c r="A82" s="5" t="s">
        <v>119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78</v>
      </c>
      <c r="P82" s="5" t="s">
        <v>119</v>
      </c>
      <c r="Q82" s="3">
        <f t="shared" si="4"/>
        <v>0</v>
      </c>
      <c r="R82" s="3">
        <f t="shared" si="5"/>
        <v>0</v>
      </c>
    </row>
    <row r="83" spans="1:18" ht="9">
      <c r="A83" s="6" t="s">
        <v>100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79</v>
      </c>
      <c r="P83" s="6" t="s">
        <v>100</v>
      </c>
      <c r="Q83" s="3">
        <f t="shared" si="4"/>
        <v>0</v>
      </c>
      <c r="R83" s="3">
        <f t="shared" si="5"/>
        <v>0</v>
      </c>
    </row>
    <row r="84" spans="1:18" ht="9">
      <c r="A84" s="6" t="s">
        <v>43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80</v>
      </c>
      <c r="P84" s="6" t="s">
        <v>43</v>
      </c>
      <c r="Q84" s="3">
        <f t="shared" si="4"/>
        <v>0</v>
      </c>
      <c r="R84" s="3">
        <f t="shared" si="5"/>
        <v>0</v>
      </c>
    </row>
    <row r="85" spans="1:18" ht="9">
      <c r="A85" s="13" t="s">
        <v>164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3" t="s">
        <v>164</v>
      </c>
      <c r="Q85" s="3"/>
      <c r="R85" s="3"/>
    </row>
    <row r="86" spans="1:18" ht="9">
      <c r="A86" s="13" t="s">
        <v>165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3" t="s">
        <v>165</v>
      </c>
      <c r="Q86" s="3"/>
      <c r="R86" s="3"/>
    </row>
    <row r="87" spans="1:18" ht="9">
      <c r="A87" s="13" t="s">
        <v>166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3" t="s">
        <v>166</v>
      </c>
      <c r="Q87" s="3"/>
      <c r="R87" s="3"/>
    </row>
    <row r="88" spans="1:18" ht="9">
      <c r="A88" s="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4"/>
      <c r="Q88" s="3"/>
      <c r="R88" s="3"/>
    </row>
    <row r="89" spans="1:18" ht="9" customHeight="1">
      <c r="A89" s="3" t="s">
        <v>50</v>
      </c>
      <c r="B89" s="3">
        <f aca="true" t="shared" si="6" ref="B89:H89">COUNTA(B5:B83)</f>
        <v>9</v>
      </c>
      <c r="C89" s="3">
        <f t="shared" si="6"/>
        <v>6</v>
      </c>
      <c r="D89" s="3">
        <f t="shared" si="6"/>
        <v>3</v>
      </c>
      <c r="E89" s="3">
        <f t="shared" si="6"/>
        <v>3</v>
      </c>
      <c r="F89" s="3">
        <f t="shared" si="6"/>
        <v>16</v>
      </c>
      <c r="G89" s="3">
        <f t="shared" si="6"/>
        <v>6</v>
      </c>
      <c r="H89" s="3">
        <f t="shared" si="6"/>
        <v>5</v>
      </c>
      <c r="I89" s="3">
        <f aca="true" t="shared" si="7" ref="I89:N89">COUNTA(I5:I83)</f>
        <v>3</v>
      </c>
      <c r="J89" s="3">
        <f t="shared" si="7"/>
        <v>3</v>
      </c>
      <c r="K89" s="3">
        <f t="shared" si="7"/>
        <v>5</v>
      </c>
      <c r="L89" s="3">
        <f t="shared" si="7"/>
        <v>5</v>
      </c>
      <c r="M89" s="3">
        <f t="shared" si="7"/>
        <v>15</v>
      </c>
      <c r="N89" s="3">
        <f t="shared" si="7"/>
        <v>0</v>
      </c>
      <c r="O89" s="3"/>
      <c r="P89" s="3"/>
      <c r="Q89" s="3"/>
      <c r="R89" s="3"/>
    </row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</sheetData>
  <printOptions horizontalCentered="1" verticalCentered="1"/>
  <pageMargins left="0" right="0" top="0" bottom="0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50">
      <selection activeCell="O98" sqref="O98"/>
    </sheetView>
  </sheetViews>
  <sheetFormatPr defaultColWidth="9.140625" defaultRowHeight="12.75"/>
  <cols>
    <col min="1" max="1" width="16.00390625" style="10" customWidth="1"/>
    <col min="2" max="2" width="6.140625" style="10" bestFit="1" customWidth="1"/>
    <col min="3" max="14" width="6.28125" style="10" customWidth="1"/>
    <col min="15" max="15" width="4.8515625" style="10" bestFit="1" customWidth="1"/>
    <col min="16" max="16" width="15.7109375" style="10" bestFit="1" customWidth="1"/>
    <col min="17" max="17" width="5.421875" style="10" bestFit="1" customWidth="1"/>
    <col min="18" max="18" width="5.7109375" style="10" bestFit="1" customWidth="1"/>
    <col min="19" max="19" width="12.28125" style="10" bestFit="1" customWidth="1"/>
    <col min="20" max="20" width="23.28125" style="10" bestFit="1" customWidth="1"/>
    <col min="21" max="16384" width="12.28125" style="10" customWidth="1"/>
  </cols>
  <sheetData>
    <row r="1" spans="1:7" ht="9" customHeight="1">
      <c r="A1" s="1" t="s">
        <v>12</v>
      </c>
      <c r="B1" s="9"/>
      <c r="C1" s="9"/>
      <c r="D1" s="9"/>
      <c r="E1" s="9"/>
      <c r="F1" s="9"/>
      <c r="G1" s="9"/>
    </row>
    <row r="2" spans="1:19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0" t="s">
        <v>10</v>
      </c>
    </row>
    <row r="3" spans="1:19" ht="9" customHeight="1">
      <c r="A3" s="11" t="s">
        <v>0</v>
      </c>
      <c r="B3" s="11" t="s">
        <v>74</v>
      </c>
      <c r="C3" s="11" t="s">
        <v>4</v>
      </c>
      <c r="D3" s="11" t="s">
        <v>13</v>
      </c>
      <c r="E3" s="11" t="s">
        <v>14</v>
      </c>
      <c r="F3" s="11" t="s">
        <v>173</v>
      </c>
      <c r="G3" s="11" t="s">
        <v>16</v>
      </c>
      <c r="H3" s="11" t="s">
        <v>17</v>
      </c>
      <c r="I3" s="11" t="s">
        <v>88</v>
      </c>
      <c r="J3" s="11" t="s">
        <v>63</v>
      </c>
      <c r="K3" s="11" t="s">
        <v>18</v>
      </c>
      <c r="L3" s="11" t="s">
        <v>15</v>
      </c>
      <c r="M3" s="17" t="s">
        <v>89</v>
      </c>
      <c r="N3" s="17"/>
      <c r="O3" s="11"/>
      <c r="P3" s="11"/>
      <c r="Q3" s="11"/>
      <c r="R3" s="11"/>
      <c r="S3" s="10" t="s">
        <v>11</v>
      </c>
    </row>
    <row r="4" spans="1:19" ht="9" customHeight="1">
      <c r="A4" s="11"/>
      <c r="B4" s="12">
        <v>38725</v>
      </c>
      <c r="C4" s="12">
        <v>38760</v>
      </c>
      <c r="D4" s="12">
        <v>38781</v>
      </c>
      <c r="E4" s="12">
        <v>38809</v>
      </c>
      <c r="F4" s="12">
        <v>38844</v>
      </c>
      <c r="G4" s="12"/>
      <c r="H4" s="12"/>
      <c r="I4" s="12"/>
      <c r="J4" s="12"/>
      <c r="K4" s="12"/>
      <c r="L4" s="12"/>
      <c r="M4" s="12"/>
      <c r="N4" s="12"/>
      <c r="O4" s="11" t="s">
        <v>3</v>
      </c>
      <c r="P4" s="11" t="s">
        <v>0</v>
      </c>
      <c r="Q4" s="11" t="s">
        <v>1</v>
      </c>
      <c r="R4" s="11" t="s">
        <v>2</v>
      </c>
      <c r="S4" s="10" t="s">
        <v>7</v>
      </c>
    </row>
    <row r="5" spans="1:18" ht="9" customHeight="1">
      <c r="A5" s="13" t="s">
        <v>38</v>
      </c>
      <c r="B5" s="11">
        <v>14</v>
      </c>
      <c r="C5" s="11">
        <v>19</v>
      </c>
      <c r="D5" s="11">
        <v>21</v>
      </c>
      <c r="E5" s="11">
        <v>18</v>
      </c>
      <c r="F5" s="11"/>
      <c r="G5" s="11"/>
      <c r="H5" s="11"/>
      <c r="I5" s="11"/>
      <c r="J5" s="11"/>
      <c r="K5" s="11"/>
      <c r="L5" s="11"/>
      <c r="M5" s="11"/>
      <c r="N5" s="11"/>
      <c r="O5" s="11">
        <v>1</v>
      </c>
      <c r="P5" s="13" t="s">
        <v>38</v>
      </c>
      <c r="Q5" s="11">
        <f>SUM(B5:M5)</f>
        <v>72</v>
      </c>
      <c r="R5" s="11">
        <f aca="true" t="shared" si="0" ref="R5:R36">COUNTA(B5:M5)</f>
        <v>4</v>
      </c>
    </row>
    <row r="6" spans="1:18" ht="9" customHeight="1">
      <c r="A6" s="5" t="s">
        <v>59</v>
      </c>
      <c r="B6" s="11">
        <v>11</v>
      </c>
      <c r="C6" s="11">
        <v>16</v>
      </c>
      <c r="D6" s="11">
        <v>13</v>
      </c>
      <c r="E6" s="11">
        <v>16</v>
      </c>
      <c r="F6" s="11"/>
      <c r="G6" s="11"/>
      <c r="H6" s="11"/>
      <c r="I6" s="11"/>
      <c r="J6" s="11"/>
      <c r="K6" s="11"/>
      <c r="L6" s="11"/>
      <c r="M6" s="11"/>
      <c r="N6" s="11"/>
      <c r="O6" s="11">
        <v>2</v>
      </c>
      <c r="P6" s="5" t="s">
        <v>59</v>
      </c>
      <c r="Q6" s="11">
        <f aca="true" t="shared" si="1" ref="Q6:Q37">+SUM(B6:M6)</f>
        <v>56</v>
      </c>
      <c r="R6" s="11">
        <f t="shared" si="0"/>
        <v>4</v>
      </c>
    </row>
    <row r="7" spans="1:18" ht="9" customHeight="1">
      <c r="A7" s="13" t="s">
        <v>19</v>
      </c>
      <c r="B7" s="11">
        <v>12</v>
      </c>
      <c r="C7" s="11">
        <v>12</v>
      </c>
      <c r="D7" s="11">
        <v>17</v>
      </c>
      <c r="E7" s="11">
        <v>11</v>
      </c>
      <c r="F7" s="11"/>
      <c r="G7" s="11"/>
      <c r="H7" s="11"/>
      <c r="I7" s="11"/>
      <c r="J7" s="11"/>
      <c r="K7" s="11"/>
      <c r="L7" s="11"/>
      <c r="M7" s="11"/>
      <c r="N7" s="11"/>
      <c r="O7" s="11">
        <v>3</v>
      </c>
      <c r="P7" s="13" t="s">
        <v>19</v>
      </c>
      <c r="Q7" s="11">
        <f t="shared" si="1"/>
        <v>52</v>
      </c>
      <c r="R7" s="11">
        <f t="shared" si="0"/>
        <v>4</v>
      </c>
    </row>
    <row r="8" spans="1:18" ht="9" customHeight="1">
      <c r="A8" s="14" t="s">
        <v>25</v>
      </c>
      <c r="B8" s="11">
        <v>9</v>
      </c>
      <c r="C8" s="11">
        <v>14</v>
      </c>
      <c r="D8" s="11">
        <v>19</v>
      </c>
      <c r="E8" s="11">
        <v>10</v>
      </c>
      <c r="F8" s="11"/>
      <c r="G8" s="11"/>
      <c r="H8" s="11"/>
      <c r="I8" s="11"/>
      <c r="J8" s="11"/>
      <c r="K8" s="11"/>
      <c r="L8" s="11"/>
      <c r="M8" s="11"/>
      <c r="N8" s="11"/>
      <c r="O8" s="11">
        <v>4</v>
      </c>
      <c r="P8" s="14" t="s">
        <v>25</v>
      </c>
      <c r="Q8" s="11">
        <f t="shared" si="1"/>
        <v>52</v>
      </c>
      <c r="R8" s="11">
        <f t="shared" si="0"/>
        <v>4</v>
      </c>
    </row>
    <row r="9" spans="1:18" ht="9" customHeight="1">
      <c r="A9" s="13" t="s">
        <v>23</v>
      </c>
      <c r="B9" s="11">
        <v>15</v>
      </c>
      <c r="C9" s="11"/>
      <c r="D9" s="11">
        <v>20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5</v>
      </c>
      <c r="P9" s="13" t="s">
        <v>23</v>
      </c>
      <c r="Q9" s="11">
        <f t="shared" si="1"/>
        <v>35</v>
      </c>
      <c r="R9" s="11">
        <f t="shared" si="0"/>
        <v>2</v>
      </c>
    </row>
    <row r="10" spans="1:18" ht="9" customHeight="1">
      <c r="A10" s="5" t="s">
        <v>20</v>
      </c>
      <c r="B10" s="11"/>
      <c r="C10" s="11">
        <v>11</v>
      </c>
      <c r="D10" s="11">
        <v>12</v>
      </c>
      <c r="E10" s="11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v>6</v>
      </c>
      <c r="P10" s="5" t="s">
        <v>20</v>
      </c>
      <c r="Q10" s="11">
        <f t="shared" si="1"/>
        <v>32</v>
      </c>
      <c r="R10" s="11">
        <f t="shared" si="0"/>
        <v>3</v>
      </c>
    </row>
    <row r="11" spans="1:18" ht="9" customHeight="1">
      <c r="A11" s="5" t="s">
        <v>62</v>
      </c>
      <c r="B11" s="11"/>
      <c r="C11" s="11"/>
      <c r="D11" s="11">
        <v>16</v>
      </c>
      <c r="E11" s="11">
        <v>15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v>7</v>
      </c>
      <c r="P11" s="5" t="s">
        <v>62</v>
      </c>
      <c r="Q11" s="11">
        <f t="shared" si="1"/>
        <v>31</v>
      </c>
      <c r="R11" s="11">
        <f t="shared" si="0"/>
        <v>2</v>
      </c>
    </row>
    <row r="12" spans="1:18" ht="9" customHeight="1">
      <c r="A12" s="13" t="s">
        <v>128</v>
      </c>
      <c r="B12" s="11">
        <v>13</v>
      </c>
      <c r="C12" s="11"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8</v>
      </c>
      <c r="P12" s="13" t="s">
        <v>31</v>
      </c>
      <c r="Q12" s="11">
        <f t="shared" si="1"/>
        <v>30</v>
      </c>
      <c r="R12" s="11">
        <f t="shared" si="0"/>
        <v>2</v>
      </c>
    </row>
    <row r="13" spans="1:18" ht="9" customHeight="1">
      <c r="A13" s="13" t="s">
        <v>34</v>
      </c>
      <c r="B13" s="11">
        <v>5</v>
      </c>
      <c r="C13" s="11">
        <v>8</v>
      </c>
      <c r="D13" s="11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9</v>
      </c>
      <c r="P13" s="13" t="s">
        <v>34</v>
      </c>
      <c r="Q13" s="11">
        <f t="shared" si="1"/>
        <v>23</v>
      </c>
      <c r="R13" s="11">
        <f t="shared" si="0"/>
        <v>3</v>
      </c>
    </row>
    <row r="14" spans="1:18" ht="9" customHeight="1">
      <c r="A14" s="5" t="s">
        <v>36</v>
      </c>
      <c r="B14" s="11"/>
      <c r="C14" s="11">
        <v>10</v>
      </c>
      <c r="D14" s="11"/>
      <c r="E14" s="11"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v>10</v>
      </c>
      <c r="P14" s="5" t="s">
        <v>36</v>
      </c>
      <c r="Q14" s="11">
        <f t="shared" si="1"/>
        <v>22</v>
      </c>
      <c r="R14" s="11">
        <f t="shared" si="0"/>
        <v>2</v>
      </c>
    </row>
    <row r="15" spans="1:18" ht="9" customHeight="1">
      <c r="A15" s="6" t="s">
        <v>44</v>
      </c>
      <c r="B15" s="11"/>
      <c r="C15" s="11">
        <v>9</v>
      </c>
      <c r="D15" s="11">
        <v>11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11</v>
      </c>
      <c r="P15" s="6" t="s">
        <v>44</v>
      </c>
      <c r="Q15" s="11">
        <f t="shared" si="1"/>
        <v>20</v>
      </c>
      <c r="R15" s="11">
        <f t="shared" si="0"/>
        <v>2</v>
      </c>
    </row>
    <row r="16" spans="1:18" ht="9" customHeight="1">
      <c r="A16" s="5" t="s">
        <v>22</v>
      </c>
      <c r="B16" s="11"/>
      <c r="C16" s="11">
        <v>18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12</v>
      </c>
      <c r="P16" s="5" t="s">
        <v>22</v>
      </c>
      <c r="Q16" s="11">
        <f t="shared" si="1"/>
        <v>18</v>
      </c>
      <c r="R16" s="11">
        <f t="shared" si="0"/>
        <v>1</v>
      </c>
    </row>
    <row r="17" spans="1:18" ht="9" customHeight="1">
      <c r="A17" s="5" t="s">
        <v>26</v>
      </c>
      <c r="B17" s="11"/>
      <c r="C17" s="11"/>
      <c r="D17" s="11">
        <v>18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13</v>
      </c>
      <c r="P17" s="5" t="s">
        <v>26</v>
      </c>
      <c r="Q17" s="11">
        <f t="shared" si="1"/>
        <v>18</v>
      </c>
      <c r="R17" s="11">
        <f t="shared" si="0"/>
        <v>1</v>
      </c>
    </row>
    <row r="18" spans="1:18" ht="9" customHeight="1">
      <c r="A18" s="5" t="s">
        <v>45</v>
      </c>
      <c r="B18" s="11"/>
      <c r="C18" s="11"/>
      <c r="D18" s="11"/>
      <c r="E18" s="11">
        <v>17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v>14</v>
      </c>
      <c r="P18" s="5" t="s">
        <v>45</v>
      </c>
      <c r="Q18" s="11">
        <f t="shared" si="1"/>
        <v>17</v>
      </c>
      <c r="R18" s="11">
        <f t="shared" si="0"/>
        <v>1</v>
      </c>
    </row>
    <row r="19" spans="1:18" ht="9" customHeight="1">
      <c r="A19" s="5" t="s">
        <v>39</v>
      </c>
      <c r="B19" s="11"/>
      <c r="C19" s="11">
        <v>15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15</v>
      </c>
      <c r="P19" s="5" t="s">
        <v>39</v>
      </c>
      <c r="Q19" s="11">
        <f t="shared" si="1"/>
        <v>15</v>
      </c>
      <c r="R19" s="11">
        <f t="shared" si="0"/>
        <v>1</v>
      </c>
    </row>
    <row r="20" spans="1:18" ht="9" customHeight="1">
      <c r="A20" s="13" t="s">
        <v>145</v>
      </c>
      <c r="B20" s="11"/>
      <c r="C20" s="11"/>
      <c r="D20" s="11">
        <v>15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16</v>
      </c>
      <c r="P20" s="13" t="s">
        <v>145</v>
      </c>
      <c r="Q20" s="11">
        <f t="shared" si="1"/>
        <v>15</v>
      </c>
      <c r="R20" s="11">
        <f t="shared" si="0"/>
        <v>1</v>
      </c>
    </row>
    <row r="21" spans="1:18" ht="9" customHeight="1">
      <c r="A21" s="5" t="s">
        <v>24</v>
      </c>
      <c r="B21" s="11"/>
      <c r="C21" s="11"/>
      <c r="D21" s="11"/>
      <c r="E21" s="11">
        <v>14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v>17</v>
      </c>
      <c r="P21" s="5" t="s">
        <v>24</v>
      </c>
      <c r="Q21" s="11">
        <f t="shared" si="1"/>
        <v>14</v>
      </c>
      <c r="R21" s="11">
        <f t="shared" si="0"/>
        <v>1</v>
      </c>
    </row>
    <row r="22" spans="1:18" ht="9" customHeight="1">
      <c r="A22" s="5" t="s">
        <v>118</v>
      </c>
      <c r="B22" s="11"/>
      <c r="C22" s="11"/>
      <c r="D22" s="11">
        <v>14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18</v>
      </c>
      <c r="P22" s="5" t="s">
        <v>118</v>
      </c>
      <c r="Q22" s="11">
        <f t="shared" si="1"/>
        <v>14</v>
      </c>
      <c r="R22" s="11">
        <f t="shared" si="0"/>
        <v>1</v>
      </c>
    </row>
    <row r="23" spans="1:22" ht="9" customHeight="1">
      <c r="A23" s="5" t="s">
        <v>27</v>
      </c>
      <c r="B23" s="11"/>
      <c r="C23" s="11">
        <v>7</v>
      </c>
      <c r="D23" s="11"/>
      <c r="E23" s="11">
        <v>7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v>19</v>
      </c>
      <c r="P23" s="5" t="s">
        <v>27</v>
      </c>
      <c r="Q23" s="11">
        <f t="shared" si="1"/>
        <v>14</v>
      </c>
      <c r="R23" s="11">
        <f t="shared" si="0"/>
        <v>2</v>
      </c>
      <c r="T23" s="15" t="s">
        <v>75</v>
      </c>
      <c r="V23"/>
    </row>
    <row r="24" spans="1:22" ht="9" customHeight="1">
      <c r="A24" s="5" t="s">
        <v>33</v>
      </c>
      <c r="B24" s="11"/>
      <c r="C24" s="11">
        <v>13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v>20</v>
      </c>
      <c r="P24" s="5" t="s">
        <v>33</v>
      </c>
      <c r="Q24" s="11">
        <f t="shared" si="1"/>
        <v>13</v>
      </c>
      <c r="R24" s="11">
        <f t="shared" si="0"/>
        <v>1</v>
      </c>
      <c r="T24" s="16" t="s">
        <v>76</v>
      </c>
      <c r="V24"/>
    </row>
    <row r="25" spans="1:22" ht="9" customHeight="1">
      <c r="A25" s="5" t="s">
        <v>57</v>
      </c>
      <c r="B25" s="11"/>
      <c r="C25" s="11"/>
      <c r="D25" s="11"/>
      <c r="E25" s="11">
        <v>13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v>21</v>
      </c>
      <c r="P25" s="5" t="s">
        <v>57</v>
      </c>
      <c r="Q25" s="11">
        <f t="shared" si="1"/>
        <v>13</v>
      </c>
      <c r="R25" s="11">
        <f t="shared" si="0"/>
        <v>1</v>
      </c>
      <c r="T25" s="16" t="s">
        <v>82</v>
      </c>
      <c r="V25"/>
    </row>
    <row r="26" spans="1:22" ht="9" customHeight="1">
      <c r="A26" s="5" t="s">
        <v>35</v>
      </c>
      <c r="B26" s="11"/>
      <c r="C26" s="11">
        <v>5</v>
      </c>
      <c r="D26" s="11"/>
      <c r="E26" s="11">
        <v>8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v>22</v>
      </c>
      <c r="P26" s="5" t="s">
        <v>35</v>
      </c>
      <c r="Q26" s="11">
        <f t="shared" si="1"/>
        <v>13</v>
      </c>
      <c r="R26" s="11">
        <f t="shared" si="0"/>
        <v>2</v>
      </c>
      <c r="T26" s="16" t="s">
        <v>77</v>
      </c>
      <c r="V26"/>
    </row>
    <row r="27" spans="1:22" ht="9" customHeight="1">
      <c r="A27" s="13" t="s">
        <v>65</v>
      </c>
      <c r="B27" s="11">
        <v>7</v>
      </c>
      <c r="C27" s="11"/>
      <c r="D27" s="11">
        <v>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23</v>
      </c>
      <c r="P27" s="13" t="s">
        <v>65</v>
      </c>
      <c r="Q27" s="11">
        <f t="shared" si="1"/>
        <v>13</v>
      </c>
      <c r="R27" s="11">
        <f t="shared" si="0"/>
        <v>2</v>
      </c>
      <c r="T27" s="16" t="s">
        <v>78</v>
      </c>
      <c r="V27"/>
    </row>
    <row r="28" spans="1:22" ht="9" customHeight="1">
      <c r="A28" s="6" t="s">
        <v>21</v>
      </c>
      <c r="B28" s="11"/>
      <c r="C28" s="11"/>
      <c r="D28" s="11">
        <v>7</v>
      </c>
      <c r="E28" s="11">
        <v>6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v>24</v>
      </c>
      <c r="P28" s="6" t="s">
        <v>21</v>
      </c>
      <c r="Q28" s="11">
        <f t="shared" si="1"/>
        <v>13</v>
      </c>
      <c r="R28" s="11">
        <f t="shared" si="0"/>
        <v>2</v>
      </c>
      <c r="T28" s="16" t="s">
        <v>79</v>
      </c>
      <c r="V28"/>
    </row>
    <row r="29" spans="1:22" ht="9" customHeight="1">
      <c r="A29" s="6" t="s">
        <v>60</v>
      </c>
      <c r="B29" s="11">
        <v>4</v>
      </c>
      <c r="C29" s="11">
        <v>4</v>
      </c>
      <c r="D29" s="11"/>
      <c r="E29" s="11">
        <v>4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v>25</v>
      </c>
      <c r="P29" s="6" t="s">
        <v>60</v>
      </c>
      <c r="Q29" s="11">
        <f t="shared" si="1"/>
        <v>12</v>
      </c>
      <c r="R29" s="11">
        <f t="shared" si="0"/>
        <v>3</v>
      </c>
      <c r="T29" s="16" t="s">
        <v>80</v>
      </c>
      <c r="V29"/>
    </row>
    <row r="30" spans="1:22" ht="9" customHeight="1">
      <c r="A30" s="6" t="s">
        <v>66</v>
      </c>
      <c r="B30" s="11">
        <v>6</v>
      </c>
      <c r="C30" s="11"/>
      <c r="D30" s="11">
        <v>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26</v>
      </c>
      <c r="P30" s="6" t="s">
        <v>66</v>
      </c>
      <c r="Q30" s="11">
        <f t="shared" si="1"/>
        <v>11</v>
      </c>
      <c r="R30" s="11">
        <f t="shared" si="0"/>
        <v>2</v>
      </c>
      <c r="T30" s="16" t="s">
        <v>81</v>
      </c>
      <c r="V30"/>
    </row>
    <row r="31" spans="1:22" ht="9" customHeight="1">
      <c r="A31" s="13" t="s">
        <v>126</v>
      </c>
      <c r="B31" s="11">
        <v>10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27</v>
      </c>
      <c r="P31" s="13" t="s">
        <v>32</v>
      </c>
      <c r="Q31" s="11">
        <f t="shared" si="1"/>
        <v>10</v>
      </c>
      <c r="R31" s="11">
        <f t="shared" si="0"/>
        <v>1</v>
      </c>
      <c r="T31" s="16" t="s">
        <v>83</v>
      </c>
      <c r="V31"/>
    </row>
    <row r="32" spans="1:22" ht="9" customHeight="1">
      <c r="A32" s="6" t="s">
        <v>105</v>
      </c>
      <c r="B32" s="11"/>
      <c r="C32" s="11"/>
      <c r="D32" s="11">
        <v>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28</v>
      </c>
      <c r="P32" s="6" t="s">
        <v>105</v>
      </c>
      <c r="Q32" s="11">
        <f t="shared" si="1"/>
        <v>9</v>
      </c>
      <c r="R32" s="11">
        <f t="shared" si="0"/>
        <v>1</v>
      </c>
      <c r="T32" s="16" t="s">
        <v>84</v>
      </c>
      <c r="V32"/>
    </row>
    <row r="33" spans="1:22" ht="9" customHeight="1">
      <c r="A33" s="6" t="s">
        <v>61</v>
      </c>
      <c r="B33" s="11">
        <v>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29</v>
      </c>
      <c r="P33" s="6" t="s">
        <v>61</v>
      </c>
      <c r="Q33" s="11">
        <f t="shared" si="1"/>
        <v>8</v>
      </c>
      <c r="R33" s="11">
        <f t="shared" si="0"/>
        <v>1</v>
      </c>
      <c r="T33" s="16" t="s">
        <v>85</v>
      </c>
      <c r="V33"/>
    </row>
    <row r="34" spans="1:22" ht="9" customHeight="1">
      <c r="A34" s="6" t="s">
        <v>55</v>
      </c>
      <c r="B34" s="11"/>
      <c r="C34" s="11"/>
      <c r="D34" s="11">
        <v>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30</v>
      </c>
      <c r="P34" s="6" t="s">
        <v>55</v>
      </c>
      <c r="Q34" s="11">
        <f t="shared" si="1"/>
        <v>8</v>
      </c>
      <c r="R34" s="11">
        <f t="shared" si="0"/>
        <v>1</v>
      </c>
      <c r="T34" s="16" t="s">
        <v>86</v>
      </c>
      <c r="V34"/>
    </row>
    <row r="35" spans="1:22" ht="9" customHeight="1">
      <c r="A35" s="6" t="s">
        <v>48</v>
      </c>
      <c r="B35" s="11"/>
      <c r="C35" s="11">
        <v>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31</v>
      </c>
      <c r="P35" s="6" t="s">
        <v>48</v>
      </c>
      <c r="Q35" s="11">
        <f t="shared" si="1"/>
        <v>6</v>
      </c>
      <c r="R35" s="11">
        <f t="shared" si="0"/>
        <v>1</v>
      </c>
      <c r="T35" s="16" t="s">
        <v>87</v>
      </c>
      <c r="V35"/>
    </row>
    <row r="36" spans="1:18" ht="9" customHeight="1">
      <c r="A36" s="5" t="s">
        <v>113</v>
      </c>
      <c r="B36" s="11"/>
      <c r="C36" s="11"/>
      <c r="D36" s="11"/>
      <c r="E36" s="11"/>
      <c r="F36" s="11">
        <v>6</v>
      </c>
      <c r="G36" s="11"/>
      <c r="H36" s="11"/>
      <c r="I36" s="11"/>
      <c r="J36" s="11"/>
      <c r="K36" s="11"/>
      <c r="L36" s="11"/>
      <c r="M36" s="11"/>
      <c r="N36" s="11"/>
      <c r="O36" s="11">
        <v>32</v>
      </c>
      <c r="P36" s="5" t="s">
        <v>113</v>
      </c>
      <c r="Q36" s="11">
        <f t="shared" si="1"/>
        <v>6</v>
      </c>
      <c r="R36" s="11">
        <f t="shared" si="0"/>
        <v>1</v>
      </c>
    </row>
    <row r="37" spans="1:18" ht="9" customHeight="1">
      <c r="A37" s="6" t="s">
        <v>28</v>
      </c>
      <c r="B37" s="11"/>
      <c r="C37" s="11"/>
      <c r="D37" s="11"/>
      <c r="E37" s="11">
        <v>5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v>33</v>
      </c>
      <c r="P37" s="6" t="s">
        <v>28</v>
      </c>
      <c r="Q37" s="11">
        <f t="shared" si="1"/>
        <v>5</v>
      </c>
      <c r="R37" s="11">
        <f aca="true" t="shared" si="2" ref="R37:R68">COUNTA(B37:M37)</f>
        <v>1</v>
      </c>
    </row>
    <row r="38" spans="1:18" ht="9" customHeight="1">
      <c r="A38" s="13" t="s">
        <v>144</v>
      </c>
      <c r="B38" s="11"/>
      <c r="C38" s="11"/>
      <c r="D38" s="11"/>
      <c r="E38" s="11"/>
      <c r="F38" s="11">
        <v>5</v>
      </c>
      <c r="G38" s="11"/>
      <c r="H38" s="11"/>
      <c r="I38" s="11"/>
      <c r="J38" s="11"/>
      <c r="K38" s="11"/>
      <c r="L38" s="11"/>
      <c r="M38" s="11"/>
      <c r="N38" s="11"/>
      <c r="O38" s="11">
        <v>34</v>
      </c>
      <c r="P38" s="13" t="s">
        <v>144</v>
      </c>
      <c r="Q38" s="11">
        <f aca="true" t="shared" si="3" ref="Q38:Q69">+SUM(B38:M38)</f>
        <v>5</v>
      </c>
      <c r="R38" s="11">
        <f t="shared" si="2"/>
        <v>1</v>
      </c>
    </row>
    <row r="39" spans="1:18" ht="9" customHeight="1">
      <c r="A39" s="6" t="s">
        <v>47</v>
      </c>
      <c r="B39" s="11"/>
      <c r="C39" s="11"/>
      <c r="D39" s="11">
        <v>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35</v>
      </c>
      <c r="P39" s="6" t="s">
        <v>47</v>
      </c>
      <c r="Q39" s="11">
        <f t="shared" si="3"/>
        <v>4</v>
      </c>
      <c r="R39" s="11">
        <f t="shared" si="2"/>
        <v>1</v>
      </c>
    </row>
    <row r="40" spans="1:18" ht="9" customHeight="1">
      <c r="A40" s="5" t="s">
        <v>42</v>
      </c>
      <c r="B40" s="11"/>
      <c r="C40" s="11"/>
      <c r="D40" s="11"/>
      <c r="E40" s="11"/>
      <c r="F40" s="11">
        <v>4</v>
      </c>
      <c r="G40" s="11"/>
      <c r="H40" s="11"/>
      <c r="I40" s="11"/>
      <c r="J40" s="11"/>
      <c r="K40" s="11"/>
      <c r="L40" s="11"/>
      <c r="M40" s="11"/>
      <c r="N40" s="11"/>
      <c r="O40" s="11">
        <v>36</v>
      </c>
      <c r="P40" s="5" t="s">
        <v>42</v>
      </c>
      <c r="Q40" s="11">
        <f t="shared" si="3"/>
        <v>4</v>
      </c>
      <c r="R40" s="11">
        <f t="shared" si="2"/>
        <v>1</v>
      </c>
    </row>
    <row r="41" spans="1:18" ht="9" customHeight="1">
      <c r="A41" s="6" t="s">
        <v>127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37</v>
      </c>
      <c r="P41" s="6" t="s">
        <v>56</v>
      </c>
      <c r="Q41" s="11">
        <f t="shared" si="3"/>
        <v>0</v>
      </c>
      <c r="R41" s="11">
        <f t="shared" si="2"/>
        <v>0</v>
      </c>
    </row>
    <row r="42" spans="1:18" ht="9" customHeight="1">
      <c r="A42" s="6" t="s">
        <v>67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38</v>
      </c>
      <c r="P42" s="6" t="s">
        <v>67</v>
      </c>
      <c r="Q42" s="11">
        <f t="shared" si="3"/>
        <v>0</v>
      </c>
      <c r="R42" s="11">
        <f t="shared" si="2"/>
        <v>0</v>
      </c>
    </row>
    <row r="43" spans="1:18" ht="9" customHeight="1">
      <c r="A43" s="5" t="s">
        <v>122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39</v>
      </c>
      <c r="P43" s="5" t="s">
        <v>122</v>
      </c>
      <c r="Q43" s="11">
        <f t="shared" si="3"/>
        <v>0</v>
      </c>
      <c r="R43" s="11">
        <f t="shared" si="2"/>
        <v>0</v>
      </c>
    </row>
    <row r="44" spans="1:18" ht="9" customHeight="1">
      <c r="A44" s="5" t="s">
        <v>115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40</v>
      </c>
      <c r="P44" s="5" t="s">
        <v>115</v>
      </c>
      <c r="Q44" s="11">
        <f t="shared" si="3"/>
        <v>0</v>
      </c>
      <c r="R44" s="11">
        <f t="shared" si="2"/>
        <v>0</v>
      </c>
    </row>
    <row r="45" spans="1:18" ht="9" customHeight="1">
      <c r="A45" s="5" t="s">
        <v>101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41</v>
      </c>
      <c r="P45" s="5" t="s">
        <v>101</v>
      </c>
      <c r="Q45" s="11">
        <f t="shared" si="3"/>
        <v>0</v>
      </c>
      <c r="R45" s="11">
        <f t="shared" si="2"/>
        <v>0</v>
      </c>
    </row>
    <row r="46" spans="1:18" ht="9" customHeight="1">
      <c r="A46" s="5" t="s">
        <v>58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42</v>
      </c>
      <c r="P46" s="5" t="s">
        <v>58</v>
      </c>
      <c r="Q46" s="11">
        <f t="shared" si="3"/>
        <v>0</v>
      </c>
      <c r="R46" s="11">
        <f t="shared" si="2"/>
        <v>0</v>
      </c>
    </row>
    <row r="47" spans="1:18" ht="9" customHeight="1">
      <c r="A47" s="5" t="s">
        <v>106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43</v>
      </c>
      <c r="P47" s="5" t="s">
        <v>106</v>
      </c>
      <c r="Q47" s="11">
        <f t="shared" si="3"/>
        <v>0</v>
      </c>
      <c r="R47" s="11">
        <f t="shared" si="2"/>
        <v>0</v>
      </c>
    </row>
    <row r="48" spans="1:18" ht="9" customHeight="1">
      <c r="A48" s="6" t="s">
        <v>111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44</v>
      </c>
      <c r="P48" s="6" t="s">
        <v>111</v>
      </c>
      <c r="Q48" s="11">
        <f t="shared" si="3"/>
        <v>0</v>
      </c>
      <c r="R48" s="11">
        <f t="shared" si="2"/>
        <v>0</v>
      </c>
    </row>
    <row r="49" spans="1:18" ht="9" customHeight="1">
      <c r="A49" s="6" t="s">
        <v>98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45</v>
      </c>
      <c r="P49" s="6" t="s">
        <v>98</v>
      </c>
      <c r="Q49" s="11">
        <f t="shared" si="3"/>
        <v>0</v>
      </c>
      <c r="R49" s="11">
        <f t="shared" si="2"/>
        <v>0</v>
      </c>
    </row>
    <row r="50" spans="1:18" ht="9" customHeight="1">
      <c r="A50" s="6" t="s">
        <v>109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46</v>
      </c>
      <c r="P50" s="6" t="s">
        <v>109</v>
      </c>
      <c r="Q50" s="11">
        <f t="shared" si="3"/>
        <v>0</v>
      </c>
      <c r="R50" s="11">
        <f t="shared" si="2"/>
        <v>0</v>
      </c>
    </row>
    <row r="51" spans="1:18" ht="9" customHeight="1">
      <c r="A51" s="6" t="s">
        <v>102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47</v>
      </c>
      <c r="P51" s="6" t="s">
        <v>102</v>
      </c>
      <c r="Q51" s="11">
        <f t="shared" si="3"/>
        <v>0</v>
      </c>
      <c r="R51" s="11">
        <f t="shared" si="2"/>
        <v>0</v>
      </c>
    </row>
    <row r="52" spans="1:18" ht="9" customHeight="1">
      <c r="A52" s="6" t="s">
        <v>121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48</v>
      </c>
      <c r="P52" s="6" t="s">
        <v>121</v>
      </c>
      <c r="Q52" s="11">
        <f t="shared" si="3"/>
        <v>0</v>
      </c>
      <c r="R52" s="11">
        <f t="shared" si="2"/>
        <v>0</v>
      </c>
    </row>
    <row r="53" spans="1:18" ht="9" customHeight="1">
      <c r="A53" s="5" t="s">
        <v>117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49</v>
      </c>
      <c r="P53" s="5" t="s">
        <v>117</v>
      </c>
      <c r="Q53" s="11">
        <f t="shared" si="3"/>
        <v>0</v>
      </c>
      <c r="R53" s="11">
        <f t="shared" si="2"/>
        <v>0</v>
      </c>
    </row>
    <row r="54" spans="1:18" ht="9" customHeight="1">
      <c r="A54" s="5" t="s">
        <v>104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50</v>
      </c>
      <c r="P54" s="5" t="s">
        <v>104</v>
      </c>
      <c r="Q54" s="11">
        <f t="shared" si="3"/>
        <v>0</v>
      </c>
      <c r="R54" s="11">
        <f t="shared" si="2"/>
        <v>0</v>
      </c>
    </row>
    <row r="55" spans="1:18" ht="9" customHeight="1">
      <c r="A55" s="5" t="s">
        <v>103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51</v>
      </c>
      <c r="P55" s="5" t="s">
        <v>103</v>
      </c>
      <c r="Q55" s="11">
        <f t="shared" si="3"/>
        <v>0</v>
      </c>
      <c r="R55" s="11">
        <f t="shared" si="2"/>
        <v>0</v>
      </c>
    </row>
    <row r="56" spans="1:18" ht="9" customHeight="1">
      <c r="A56" s="5" t="s">
        <v>116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52</v>
      </c>
      <c r="P56" s="5" t="s">
        <v>116</v>
      </c>
      <c r="Q56" s="11">
        <f t="shared" si="3"/>
        <v>0</v>
      </c>
      <c r="R56" s="11">
        <f t="shared" si="2"/>
        <v>0</v>
      </c>
    </row>
    <row r="57" spans="1:18" ht="9" customHeight="1">
      <c r="A57" s="6" t="s">
        <v>99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53</v>
      </c>
      <c r="P57" s="6" t="s">
        <v>99</v>
      </c>
      <c r="Q57" s="11">
        <f t="shared" si="3"/>
        <v>0</v>
      </c>
      <c r="R57" s="11">
        <f t="shared" si="2"/>
        <v>0</v>
      </c>
    </row>
    <row r="58" spans="1:18" ht="9" customHeight="1">
      <c r="A58" s="6" t="s">
        <v>52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54</v>
      </c>
      <c r="P58" s="6" t="s">
        <v>52</v>
      </c>
      <c r="Q58" s="11">
        <f t="shared" si="3"/>
        <v>0</v>
      </c>
      <c r="R58" s="11">
        <f t="shared" si="2"/>
        <v>0</v>
      </c>
    </row>
    <row r="59" spans="1:18" ht="9" customHeight="1">
      <c r="A59" s="6" t="s">
        <v>51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55</v>
      </c>
      <c r="P59" s="6" t="s">
        <v>51</v>
      </c>
      <c r="Q59" s="11">
        <f t="shared" si="3"/>
        <v>0</v>
      </c>
      <c r="R59" s="11">
        <f t="shared" si="2"/>
        <v>0</v>
      </c>
    </row>
    <row r="60" spans="1:18" ht="9" customHeight="1">
      <c r="A60" s="5" t="s">
        <v>46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56</v>
      </c>
      <c r="P60" s="5" t="s">
        <v>46</v>
      </c>
      <c r="Q60" s="11">
        <f t="shared" si="3"/>
        <v>0</v>
      </c>
      <c r="R60" s="11">
        <f t="shared" si="2"/>
        <v>0</v>
      </c>
    </row>
    <row r="61" spans="1:18" ht="9" customHeight="1">
      <c r="A61" s="5" t="s">
        <v>123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57</v>
      </c>
      <c r="P61" s="5" t="s">
        <v>123</v>
      </c>
      <c r="Q61" s="11">
        <f t="shared" si="3"/>
        <v>0</v>
      </c>
      <c r="R61" s="11">
        <f t="shared" si="2"/>
        <v>0</v>
      </c>
    </row>
    <row r="62" spans="1:18" ht="9" customHeight="1">
      <c r="A62" s="5" t="s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58</v>
      </c>
      <c r="P62" s="5" t="s">
        <v>53</v>
      </c>
      <c r="Q62" s="11">
        <f t="shared" si="3"/>
        <v>0</v>
      </c>
      <c r="R62" s="11">
        <f t="shared" si="2"/>
        <v>0</v>
      </c>
    </row>
    <row r="63" spans="1:18" ht="9" customHeight="1">
      <c r="A63" s="6" t="s">
        <v>114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59</v>
      </c>
      <c r="P63" s="6" t="s">
        <v>114</v>
      </c>
      <c r="Q63" s="11">
        <f t="shared" si="3"/>
        <v>0</v>
      </c>
      <c r="R63" s="11">
        <f t="shared" si="2"/>
        <v>0</v>
      </c>
    </row>
    <row r="64" spans="1:18" ht="9" customHeight="1">
      <c r="A64" s="6" t="s">
        <v>40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60</v>
      </c>
      <c r="P64" s="6" t="s">
        <v>40</v>
      </c>
      <c r="Q64" s="11">
        <f t="shared" si="3"/>
        <v>0</v>
      </c>
      <c r="R64" s="11">
        <f t="shared" si="2"/>
        <v>0</v>
      </c>
    </row>
    <row r="65" spans="1:18" ht="9" customHeight="1">
      <c r="A65" s="6" t="s">
        <v>108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61</v>
      </c>
      <c r="P65" s="6" t="s">
        <v>108</v>
      </c>
      <c r="Q65" s="11">
        <f t="shared" si="3"/>
        <v>0</v>
      </c>
      <c r="R65" s="11">
        <f t="shared" si="2"/>
        <v>0</v>
      </c>
    </row>
    <row r="66" spans="1:18" ht="9" customHeight="1">
      <c r="A66" s="5" t="s">
        <v>41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62</v>
      </c>
      <c r="P66" s="5" t="s">
        <v>41</v>
      </c>
      <c r="Q66" s="11">
        <f t="shared" si="3"/>
        <v>0</v>
      </c>
      <c r="R66" s="11">
        <f t="shared" si="2"/>
        <v>0</v>
      </c>
    </row>
    <row r="67" spans="1:18" ht="9" customHeight="1">
      <c r="A67" s="6" t="s">
        <v>124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63</v>
      </c>
      <c r="P67" s="6" t="s">
        <v>124</v>
      </c>
      <c r="Q67" s="11">
        <f t="shared" si="3"/>
        <v>0</v>
      </c>
      <c r="R67" s="11">
        <f t="shared" si="2"/>
        <v>0</v>
      </c>
    </row>
    <row r="68" spans="1:18" ht="9" customHeight="1">
      <c r="A68" s="6" t="s">
        <v>120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64</v>
      </c>
      <c r="P68" s="6" t="s">
        <v>120</v>
      </c>
      <c r="Q68" s="11">
        <f t="shared" si="3"/>
        <v>0</v>
      </c>
      <c r="R68" s="11">
        <f t="shared" si="2"/>
        <v>0</v>
      </c>
    </row>
    <row r="69" spans="1:18" ht="9" customHeight="1">
      <c r="A69" s="6" t="s">
        <v>64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65</v>
      </c>
      <c r="P69" s="6" t="s">
        <v>64</v>
      </c>
      <c r="Q69" s="11">
        <f t="shared" si="3"/>
        <v>0</v>
      </c>
      <c r="R69" s="11">
        <f aca="true" t="shared" si="4" ref="R69:R87">COUNTA(B69:M69)</f>
        <v>0</v>
      </c>
    </row>
    <row r="70" spans="1:18" ht="9" customHeight="1">
      <c r="A70" s="5" t="s">
        <v>54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66</v>
      </c>
      <c r="P70" s="5" t="s">
        <v>54</v>
      </c>
      <c r="Q70" s="11">
        <f aca="true" t="shared" si="5" ref="Q70:Q87">+SUM(B70:M70)</f>
        <v>0</v>
      </c>
      <c r="R70" s="11">
        <f t="shared" si="4"/>
        <v>0</v>
      </c>
    </row>
    <row r="71" spans="1:18" ht="9" customHeight="1">
      <c r="A71" s="5" t="s">
        <v>125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67</v>
      </c>
      <c r="P71" s="5" t="s">
        <v>125</v>
      </c>
      <c r="Q71" s="11">
        <f t="shared" si="5"/>
        <v>0</v>
      </c>
      <c r="R71" s="11">
        <f t="shared" si="4"/>
        <v>0</v>
      </c>
    </row>
    <row r="72" spans="1:18" ht="9" customHeight="1">
      <c r="A72" s="5" t="s">
        <v>37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68</v>
      </c>
      <c r="P72" s="5" t="s">
        <v>37</v>
      </c>
      <c r="Q72" s="11">
        <f t="shared" si="5"/>
        <v>0</v>
      </c>
      <c r="R72" s="11">
        <f t="shared" si="4"/>
        <v>0</v>
      </c>
    </row>
    <row r="73" spans="1:18" ht="9" customHeight="1">
      <c r="A73" s="5" t="s">
        <v>107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69</v>
      </c>
      <c r="P73" s="5" t="s">
        <v>107</v>
      </c>
      <c r="Q73" s="11">
        <f t="shared" si="5"/>
        <v>0</v>
      </c>
      <c r="R73" s="11">
        <f t="shared" si="4"/>
        <v>0</v>
      </c>
    </row>
    <row r="74" spans="1:18" ht="9" customHeight="1">
      <c r="A74" s="5" t="s">
        <v>112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70</v>
      </c>
      <c r="P74" s="5" t="s">
        <v>112</v>
      </c>
      <c r="Q74" s="11">
        <f t="shared" si="5"/>
        <v>0</v>
      </c>
      <c r="R74" s="11">
        <f t="shared" si="4"/>
        <v>0</v>
      </c>
    </row>
    <row r="75" spans="1:18" ht="9" customHeight="1">
      <c r="A75" s="6" t="s">
        <v>110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71</v>
      </c>
      <c r="P75" s="6" t="s">
        <v>110</v>
      </c>
      <c r="Q75" s="11">
        <f t="shared" si="5"/>
        <v>0</v>
      </c>
      <c r="R75" s="11">
        <f t="shared" si="4"/>
        <v>0</v>
      </c>
    </row>
    <row r="76" spans="1:18" ht="9" customHeight="1">
      <c r="A76" s="5" t="s">
        <v>119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72</v>
      </c>
      <c r="P76" s="5" t="s">
        <v>119</v>
      </c>
      <c r="Q76" s="11">
        <f t="shared" si="5"/>
        <v>0</v>
      </c>
      <c r="R76" s="11">
        <f t="shared" si="4"/>
        <v>0</v>
      </c>
    </row>
    <row r="77" spans="1:18" ht="9" customHeight="1">
      <c r="A77" s="6" t="s">
        <v>100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73</v>
      </c>
      <c r="P77" s="6" t="s">
        <v>100</v>
      </c>
      <c r="Q77" s="11">
        <f t="shared" si="5"/>
        <v>0</v>
      </c>
      <c r="R77" s="11">
        <f t="shared" si="4"/>
        <v>0</v>
      </c>
    </row>
    <row r="78" spans="1:18" ht="9" customHeight="1">
      <c r="A78" s="6" t="s">
        <v>43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74</v>
      </c>
      <c r="P78" s="6" t="s">
        <v>43</v>
      </c>
      <c r="Q78" s="11">
        <f t="shared" si="5"/>
        <v>0</v>
      </c>
      <c r="R78" s="11">
        <f t="shared" si="4"/>
        <v>0</v>
      </c>
    </row>
    <row r="79" spans="1:18" ht="9" customHeight="1">
      <c r="A79" s="14" t="s">
        <v>146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75</v>
      </c>
      <c r="P79" s="14" t="s">
        <v>146</v>
      </c>
      <c r="Q79" s="11">
        <f t="shared" si="5"/>
        <v>0</v>
      </c>
      <c r="R79" s="11">
        <f t="shared" si="4"/>
        <v>0</v>
      </c>
    </row>
    <row r="80" spans="1:18" ht="9" customHeight="1">
      <c r="A80" s="14" t="s">
        <v>147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76</v>
      </c>
      <c r="P80" s="14" t="s">
        <v>147</v>
      </c>
      <c r="Q80" s="11">
        <f t="shared" si="5"/>
        <v>0</v>
      </c>
      <c r="R80" s="11">
        <f t="shared" si="4"/>
        <v>0</v>
      </c>
    </row>
    <row r="81" spans="1:18" ht="9" customHeight="1">
      <c r="A81" s="13" t="s">
        <v>148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77</v>
      </c>
      <c r="P81" s="13" t="s">
        <v>148</v>
      </c>
      <c r="Q81" s="11">
        <f t="shared" si="5"/>
        <v>0</v>
      </c>
      <c r="R81" s="11">
        <f t="shared" si="4"/>
        <v>0</v>
      </c>
    </row>
    <row r="82" spans="1:18" ht="9" customHeight="1">
      <c r="A82" s="13" t="s">
        <v>149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78</v>
      </c>
      <c r="P82" s="13" t="s">
        <v>149</v>
      </c>
      <c r="Q82" s="11">
        <f t="shared" si="5"/>
        <v>0</v>
      </c>
      <c r="R82" s="11">
        <f t="shared" si="4"/>
        <v>0</v>
      </c>
    </row>
    <row r="83" spans="1:18" ht="9" customHeight="1">
      <c r="A83" s="14" t="s">
        <v>150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79</v>
      </c>
      <c r="P83" s="14" t="s">
        <v>150</v>
      </c>
      <c r="Q83" s="11">
        <f t="shared" si="5"/>
        <v>0</v>
      </c>
      <c r="R83" s="11">
        <f t="shared" si="4"/>
        <v>0</v>
      </c>
    </row>
    <row r="84" spans="1:18" ht="9" customHeight="1">
      <c r="A84" s="14" t="s">
        <v>157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80</v>
      </c>
      <c r="P84" s="14" t="s">
        <v>157</v>
      </c>
      <c r="Q84" s="11">
        <f t="shared" si="5"/>
        <v>0</v>
      </c>
      <c r="R84" s="11">
        <f t="shared" si="4"/>
        <v>0</v>
      </c>
    </row>
    <row r="85" spans="1:18" ht="9" customHeight="1">
      <c r="A85" s="13" t="s">
        <v>164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81</v>
      </c>
      <c r="P85" s="13" t="s">
        <v>164</v>
      </c>
      <c r="Q85" s="11">
        <f t="shared" si="5"/>
        <v>0</v>
      </c>
      <c r="R85" s="11">
        <f t="shared" si="4"/>
        <v>0</v>
      </c>
    </row>
    <row r="86" spans="1:18" ht="9" customHeight="1">
      <c r="A86" s="13" t="s">
        <v>165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82</v>
      </c>
      <c r="P86" s="13" t="s">
        <v>165</v>
      </c>
      <c r="Q86" s="11">
        <f t="shared" si="5"/>
        <v>0</v>
      </c>
      <c r="R86" s="11">
        <f t="shared" si="4"/>
        <v>0</v>
      </c>
    </row>
    <row r="87" spans="1:18" ht="9" customHeight="1">
      <c r="A87" s="13" t="s">
        <v>166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>
        <v>83</v>
      </c>
      <c r="P87" s="13" t="s">
        <v>166</v>
      </c>
      <c r="Q87" s="11">
        <f t="shared" si="5"/>
        <v>0</v>
      </c>
      <c r="R87" s="11">
        <f t="shared" si="4"/>
        <v>0</v>
      </c>
    </row>
    <row r="88" spans="1:18" ht="9" customHeight="1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4"/>
      <c r="Q88" s="11"/>
      <c r="R88" s="11"/>
    </row>
    <row r="89" spans="1:19" ht="9" customHeight="1">
      <c r="A89" s="11" t="s">
        <v>50</v>
      </c>
      <c r="B89" s="11">
        <f aca="true" t="shared" si="6" ref="B89:M89">COUNTA(B5:B84)</f>
        <v>12</v>
      </c>
      <c r="C89" s="11">
        <f t="shared" si="6"/>
        <v>16</v>
      </c>
      <c r="D89" s="11">
        <f t="shared" si="6"/>
        <v>18</v>
      </c>
      <c r="E89" s="11">
        <f t="shared" si="6"/>
        <v>15</v>
      </c>
      <c r="F89" s="11">
        <f>COUNTA(F5:F84)</f>
        <v>3</v>
      </c>
      <c r="G89" s="11">
        <f t="shared" si="6"/>
        <v>0</v>
      </c>
      <c r="H89" s="11">
        <f t="shared" si="6"/>
        <v>0</v>
      </c>
      <c r="I89" s="11">
        <f t="shared" si="6"/>
        <v>0</v>
      </c>
      <c r="J89" s="11">
        <f t="shared" si="6"/>
        <v>0</v>
      </c>
      <c r="K89" s="11">
        <f t="shared" si="6"/>
        <v>0</v>
      </c>
      <c r="L89" s="11">
        <f t="shared" si="6"/>
        <v>0</v>
      </c>
      <c r="M89" s="11">
        <f t="shared" si="6"/>
        <v>0</v>
      </c>
      <c r="N89" s="11"/>
      <c r="O89" s="11"/>
      <c r="P89" s="11"/>
      <c r="Q89" s="11"/>
      <c r="R89" s="11"/>
      <c r="S89" s="10" t="s">
        <v>11</v>
      </c>
    </row>
    <row r="90" ht="9" customHeight="1">
      <c r="S90" s="10" t="s">
        <v>7</v>
      </c>
    </row>
    <row r="97" ht="9">
      <c r="B97" s="24"/>
    </row>
  </sheetData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D1">
      <selection activeCell="AC69" sqref="AC69"/>
    </sheetView>
  </sheetViews>
  <sheetFormatPr defaultColWidth="9.140625" defaultRowHeight="12.75"/>
  <cols>
    <col min="1" max="1" width="20.421875" style="8" customWidth="1"/>
    <col min="2" max="2" width="6.28125" style="8" bestFit="1" customWidth="1"/>
    <col min="3" max="24" width="6.28125" style="8" customWidth="1"/>
    <col min="25" max="25" width="5.421875" style="8" customWidth="1"/>
    <col min="26" max="26" width="5.00390625" style="8" bestFit="1" customWidth="1"/>
    <col min="27" max="27" width="16.421875" style="8" bestFit="1" customWidth="1"/>
    <col min="28" max="28" width="5.28125" style="8" bestFit="1" customWidth="1"/>
    <col min="29" max="29" width="10.28125" style="8" bestFit="1" customWidth="1"/>
    <col min="30" max="16384" width="9.140625" style="8" customWidth="1"/>
  </cols>
  <sheetData>
    <row r="1" spans="1:24" ht="9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9" ht="9" customHeight="1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/>
      <c r="Z2" s="3"/>
      <c r="AA2" s="3"/>
      <c r="AB2" s="3"/>
      <c r="AC2" s="8" t="s">
        <v>5</v>
      </c>
    </row>
    <row r="3" spans="1:29" ht="9" customHeight="1">
      <c r="A3" s="3" t="s">
        <v>0</v>
      </c>
      <c r="B3" s="3" t="s">
        <v>29</v>
      </c>
      <c r="C3" s="8" t="s">
        <v>90</v>
      </c>
      <c r="D3" s="8" t="s">
        <v>74</v>
      </c>
      <c r="E3" s="8" t="s">
        <v>94</v>
      </c>
      <c r="F3" s="8" t="s">
        <v>96</v>
      </c>
      <c r="G3" s="8" t="s">
        <v>129</v>
      </c>
      <c r="H3" s="8" t="s">
        <v>132</v>
      </c>
      <c r="I3" s="8" t="s">
        <v>4</v>
      </c>
      <c r="J3" s="8" t="s">
        <v>134</v>
      </c>
      <c r="K3" s="8" t="s">
        <v>136</v>
      </c>
      <c r="L3" s="8" t="s">
        <v>138</v>
      </c>
      <c r="M3" s="8" t="s">
        <v>140</v>
      </c>
      <c r="N3" s="8" t="s">
        <v>142</v>
      </c>
      <c r="O3" s="8" t="s">
        <v>151</v>
      </c>
      <c r="P3" s="8" t="s">
        <v>153</v>
      </c>
      <c r="Q3" s="8" t="s">
        <v>155</v>
      </c>
      <c r="R3" s="8" t="s">
        <v>159</v>
      </c>
      <c r="S3" s="8" t="s">
        <v>160</v>
      </c>
      <c r="T3" s="8" t="s">
        <v>162</v>
      </c>
      <c r="U3" s="8" t="s">
        <v>167</v>
      </c>
      <c r="V3" s="8" t="s">
        <v>169</v>
      </c>
      <c r="W3" s="8" t="s">
        <v>170</v>
      </c>
      <c r="X3" s="8" t="s">
        <v>173</v>
      </c>
      <c r="Y3" s="3"/>
      <c r="Z3" s="3"/>
      <c r="AA3" s="3"/>
      <c r="AB3" s="3"/>
      <c r="AC3" s="8" t="s">
        <v>6</v>
      </c>
    </row>
    <row r="4" spans="1:29" ht="9" customHeight="1">
      <c r="A4" s="3"/>
      <c r="B4" s="4">
        <v>38353</v>
      </c>
      <c r="C4" s="4">
        <v>38718</v>
      </c>
      <c r="D4" s="4">
        <v>38725</v>
      </c>
      <c r="E4" s="4">
        <v>38733</v>
      </c>
      <c r="F4" s="4">
        <v>38739</v>
      </c>
      <c r="G4" s="4">
        <v>38752</v>
      </c>
      <c r="H4" s="4">
        <v>38753</v>
      </c>
      <c r="I4" s="4">
        <v>38760</v>
      </c>
      <c r="J4" s="4">
        <v>38767</v>
      </c>
      <c r="K4" s="4">
        <v>38767</v>
      </c>
      <c r="L4" s="4">
        <v>38767</v>
      </c>
      <c r="M4" s="4">
        <v>38409</v>
      </c>
      <c r="N4" s="4">
        <v>38781</v>
      </c>
      <c r="O4" s="4">
        <v>38788</v>
      </c>
      <c r="P4" s="4">
        <v>38788</v>
      </c>
      <c r="Q4" s="4">
        <v>38788</v>
      </c>
      <c r="R4" s="4">
        <v>38794</v>
      </c>
      <c r="S4" s="4">
        <v>38802</v>
      </c>
      <c r="T4" s="4">
        <v>38809</v>
      </c>
      <c r="U4" s="4">
        <v>38830</v>
      </c>
      <c r="V4" s="4">
        <v>38844</v>
      </c>
      <c r="W4" s="4">
        <v>38844</v>
      </c>
      <c r="X4" s="4">
        <v>38844</v>
      </c>
      <c r="Y4" s="4"/>
      <c r="Z4" s="3" t="s">
        <v>3</v>
      </c>
      <c r="AA4" s="3" t="s">
        <v>0</v>
      </c>
      <c r="AB4" s="3" t="s">
        <v>9</v>
      </c>
      <c r="AC4" s="8" t="s">
        <v>8</v>
      </c>
    </row>
    <row r="5" spans="1:29" ht="9" customHeight="1">
      <c r="A5" s="5" t="s">
        <v>59</v>
      </c>
      <c r="B5" s="3"/>
      <c r="C5" s="3"/>
      <c r="D5" s="3">
        <v>10</v>
      </c>
      <c r="E5" s="3">
        <v>10</v>
      </c>
      <c r="F5" s="3">
        <v>7</v>
      </c>
      <c r="G5" s="3"/>
      <c r="H5" s="3"/>
      <c r="I5" s="3">
        <v>8</v>
      </c>
      <c r="J5" s="3">
        <v>6</v>
      </c>
      <c r="K5" s="3"/>
      <c r="L5" s="3"/>
      <c r="M5" s="3"/>
      <c r="N5" s="3">
        <v>20</v>
      </c>
      <c r="O5" s="3"/>
      <c r="P5" s="3">
        <v>13</v>
      </c>
      <c r="Q5" s="3"/>
      <c r="R5" s="3">
        <v>20</v>
      </c>
      <c r="S5" s="3">
        <v>13</v>
      </c>
      <c r="T5" s="3">
        <v>6</v>
      </c>
      <c r="U5" s="3"/>
      <c r="V5" s="3"/>
      <c r="W5" s="3">
        <v>26</v>
      </c>
      <c r="X5" s="3"/>
      <c r="Y5" s="3"/>
      <c r="Z5" s="3">
        <v>1</v>
      </c>
      <c r="AA5" s="5" t="s">
        <v>59</v>
      </c>
      <c r="AB5" s="3">
        <f>+SUM(B5:Y5)</f>
        <v>139</v>
      </c>
      <c r="AC5" s="8" t="s">
        <v>7</v>
      </c>
    </row>
    <row r="6" spans="1:28" ht="9" customHeight="1">
      <c r="A6" s="6" t="s">
        <v>25</v>
      </c>
      <c r="B6" s="3">
        <v>5</v>
      </c>
      <c r="C6" s="3"/>
      <c r="D6" s="3">
        <v>10</v>
      </c>
      <c r="E6" s="3">
        <v>10</v>
      </c>
      <c r="F6" s="3"/>
      <c r="G6" s="3"/>
      <c r="H6" s="3"/>
      <c r="I6" s="3">
        <v>8</v>
      </c>
      <c r="J6" s="3"/>
      <c r="K6" s="3">
        <v>6</v>
      </c>
      <c r="L6" s="3"/>
      <c r="M6" s="3">
        <v>11</v>
      </c>
      <c r="N6" s="3">
        <v>20</v>
      </c>
      <c r="O6" s="3"/>
      <c r="P6" s="3"/>
      <c r="Q6" s="3"/>
      <c r="R6" s="3">
        <v>20</v>
      </c>
      <c r="S6" s="3"/>
      <c r="T6" s="3">
        <v>6</v>
      </c>
      <c r="U6" s="3"/>
      <c r="V6" s="3"/>
      <c r="W6" s="3">
        <v>26</v>
      </c>
      <c r="X6" s="3"/>
      <c r="Y6" s="3"/>
      <c r="Z6" s="3">
        <v>2</v>
      </c>
      <c r="AA6" s="6" t="s">
        <v>25</v>
      </c>
      <c r="AB6" s="3">
        <f>+SUM(B6:Y6)</f>
        <v>122</v>
      </c>
    </row>
    <row r="7" spans="1:28" ht="9" customHeight="1">
      <c r="A7" s="5" t="s">
        <v>20</v>
      </c>
      <c r="B7" s="3"/>
      <c r="C7" s="3">
        <v>6</v>
      </c>
      <c r="D7" s="3"/>
      <c r="E7" s="3"/>
      <c r="F7" s="3">
        <v>7</v>
      </c>
      <c r="G7" s="3"/>
      <c r="H7" s="3"/>
      <c r="I7" s="3">
        <v>8</v>
      </c>
      <c r="J7" s="3"/>
      <c r="K7" s="3"/>
      <c r="L7" s="3">
        <v>12</v>
      </c>
      <c r="M7" s="3"/>
      <c r="N7" s="3">
        <v>20</v>
      </c>
      <c r="O7" s="3"/>
      <c r="P7" s="3"/>
      <c r="Q7" s="3"/>
      <c r="R7" s="3">
        <v>20</v>
      </c>
      <c r="S7" s="3">
        <v>13</v>
      </c>
      <c r="T7" s="3">
        <v>6</v>
      </c>
      <c r="U7" s="3"/>
      <c r="V7" s="3"/>
      <c r="W7" s="3">
        <v>26</v>
      </c>
      <c r="X7" s="3"/>
      <c r="Y7" s="3"/>
      <c r="Z7" s="3">
        <v>3</v>
      </c>
      <c r="AA7" s="5" t="s">
        <v>20</v>
      </c>
      <c r="AB7" s="3">
        <f>+SUM(B7:Y7)</f>
        <v>118</v>
      </c>
    </row>
    <row r="8" spans="1:28" ht="9" customHeight="1">
      <c r="A8" s="6" t="s">
        <v>21</v>
      </c>
      <c r="B8" s="3"/>
      <c r="C8" s="3">
        <v>6</v>
      </c>
      <c r="D8" s="3"/>
      <c r="E8" s="3"/>
      <c r="F8" s="3">
        <v>7</v>
      </c>
      <c r="G8" s="3"/>
      <c r="H8" s="3"/>
      <c r="I8" s="3"/>
      <c r="J8" s="3"/>
      <c r="K8" s="3"/>
      <c r="L8" s="3">
        <v>12</v>
      </c>
      <c r="M8" s="3"/>
      <c r="N8" s="3">
        <v>20</v>
      </c>
      <c r="O8" s="3"/>
      <c r="P8" s="3"/>
      <c r="Q8" s="3"/>
      <c r="R8" s="3">
        <v>20</v>
      </c>
      <c r="S8" s="3">
        <v>13</v>
      </c>
      <c r="T8" s="3">
        <v>6</v>
      </c>
      <c r="U8" s="3"/>
      <c r="V8" s="3"/>
      <c r="W8" s="3">
        <v>26</v>
      </c>
      <c r="X8" s="3"/>
      <c r="Y8" s="3"/>
      <c r="Z8" s="3">
        <v>4</v>
      </c>
      <c r="AA8" s="6" t="s">
        <v>21</v>
      </c>
      <c r="AB8" s="3">
        <f>+SUM(B8:Y8)</f>
        <v>110</v>
      </c>
    </row>
    <row r="9" spans="1:28" ht="9" customHeight="1">
      <c r="A9" s="5" t="s">
        <v>38</v>
      </c>
      <c r="B9" s="3"/>
      <c r="C9" s="3"/>
      <c r="D9" s="3">
        <v>10</v>
      </c>
      <c r="E9" s="3"/>
      <c r="F9" s="3"/>
      <c r="G9" s="3">
        <v>10</v>
      </c>
      <c r="H9" s="3"/>
      <c r="I9" s="3">
        <v>8</v>
      </c>
      <c r="J9" s="3"/>
      <c r="K9" s="3"/>
      <c r="L9" s="3"/>
      <c r="M9" s="3"/>
      <c r="N9" s="3">
        <v>20</v>
      </c>
      <c r="O9" s="3"/>
      <c r="P9" s="3"/>
      <c r="Q9" s="3"/>
      <c r="R9" s="3">
        <v>20</v>
      </c>
      <c r="S9" s="3"/>
      <c r="T9" s="3">
        <v>6</v>
      </c>
      <c r="U9" s="3"/>
      <c r="V9" s="3"/>
      <c r="W9" s="3">
        <v>26</v>
      </c>
      <c r="X9" s="3"/>
      <c r="Y9" s="3"/>
      <c r="Z9" s="3">
        <v>5</v>
      </c>
      <c r="AA9" s="5" t="s">
        <v>38</v>
      </c>
      <c r="AB9" s="3">
        <f>+SUM(B9:Y9)</f>
        <v>100</v>
      </c>
    </row>
    <row r="10" spans="1:28" ht="9" customHeight="1">
      <c r="A10" s="6" t="s">
        <v>60</v>
      </c>
      <c r="B10" s="3"/>
      <c r="C10" s="3"/>
      <c r="D10" s="3">
        <v>10</v>
      </c>
      <c r="E10" s="3">
        <v>10</v>
      </c>
      <c r="F10" s="3">
        <v>7</v>
      </c>
      <c r="G10" s="3"/>
      <c r="H10" s="3"/>
      <c r="I10" s="3">
        <v>8</v>
      </c>
      <c r="J10" s="3">
        <v>6</v>
      </c>
      <c r="K10" s="3"/>
      <c r="L10" s="3"/>
      <c r="M10" s="3"/>
      <c r="N10" s="3"/>
      <c r="O10" s="3"/>
      <c r="P10" s="3">
        <v>13</v>
      </c>
      <c r="Q10" s="3"/>
      <c r="R10" s="3"/>
      <c r="S10" s="3">
        <v>13</v>
      </c>
      <c r="T10" s="3">
        <v>6</v>
      </c>
      <c r="U10" s="3">
        <v>26</v>
      </c>
      <c r="V10" s="3"/>
      <c r="W10" s="3"/>
      <c r="X10" s="3"/>
      <c r="Y10" s="3"/>
      <c r="Z10" s="3">
        <v>6</v>
      </c>
      <c r="AA10" s="6" t="s">
        <v>60</v>
      </c>
      <c r="AB10" s="3">
        <f>+SUM(B10:Y10)</f>
        <v>99</v>
      </c>
    </row>
    <row r="11" spans="1:28" ht="9" customHeight="1">
      <c r="A11" s="5" t="s">
        <v>34</v>
      </c>
      <c r="B11" s="3"/>
      <c r="C11" s="3"/>
      <c r="D11" s="3">
        <v>10</v>
      </c>
      <c r="E11" s="3"/>
      <c r="F11" s="3"/>
      <c r="G11" s="3"/>
      <c r="H11" s="3"/>
      <c r="I11" s="3">
        <v>8</v>
      </c>
      <c r="J11" s="3"/>
      <c r="K11" s="3"/>
      <c r="L11" s="3"/>
      <c r="M11" s="3"/>
      <c r="N11" s="3">
        <v>20</v>
      </c>
      <c r="O11" s="3"/>
      <c r="P11" s="3"/>
      <c r="Q11" s="3"/>
      <c r="R11" s="3">
        <v>20</v>
      </c>
      <c r="S11" s="3"/>
      <c r="T11" s="3"/>
      <c r="U11" s="3"/>
      <c r="V11" s="3"/>
      <c r="W11" s="3">
        <v>26</v>
      </c>
      <c r="X11" s="3"/>
      <c r="Y11" s="3"/>
      <c r="Z11" s="3">
        <v>7</v>
      </c>
      <c r="AA11" s="5" t="s">
        <v>34</v>
      </c>
      <c r="AB11" s="3">
        <f>+SUM(B11:Y11)</f>
        <v>84</v>
      </c>
    </row>
    <row r="12" spans="1:28" ht="9" customHeight="1">
      <c r="A12" s="5" t="s">
        <v>23</v>
      </c>
      <c r="B12" s="3">
        <v>5</v>
      </c>
      <c r="C12" s="3"/>
      <c r="D12" s="3">
        <v>10</v>
      </c>
      <c r="E12" s="3"/>
      <c r="F12" s="3"/>
      <c r="G12" s="3"/>
      <c r="H12" s="3"/>
      <c r="I12" s="3"/>
      <c r="J12" s="3"/>
      <c r="K12" s="3"/>
      <c r="L12" s="3"/>
      <c r="M12" s="3"/>
      <c r="N12" s="3">
        <v>20</v>
      </c>
      <c r="O12" s="3"/>
      <c r="P12" s="3"/>
      <c r="Q12" s="3"/>
      <c r="R12" s="3">
        <v>20</v>
      </c>
      <c r="S12" s="3"/>
      <c r="T12" s="3"/>
      <c r="U12" s="3">
        <v>26</v>
      </c>
      <c r="V12" s="3"/>
      <c r="W12" s="3"/>
      <c r="X12" s="3"/>
      <c r="Y12" s="3"/>
      <c r="Z12" s="3">
        <v>8</v>
      </c>
      <c r="AA12" s="5" t="s">
        <v>23</v>
      </c>
      <c r="AB12" s="3">
        <f>+SUM(B12:Y12)</f>
        <v>81</v>
      </c>
    </row>
    <row r="13" spans="1:28" ht="9" customHeight="1">
      <c r="A13" s="5" t="s">
        <v>26</v>
      </c>
      <c r="B13" s="3">
        <v>5</v>
      </c>
      <c r="C13" s="3"/>
      <c r="D13" s="3"/>
      <c r="E13" s="3">
        <v>10</v>
      </c>
      <c r="F13" s="3"/>
      <c r="G13" s="3"/>
      <c r="H13" s="3"/>
      <c r="I13" s="3"/>
      <c r="J13" s="3"/>
      <c r="K13" s="3"/>
      <c r="L13" s="3"/>
      <c r="M13" s="3">
        <v>11</v>
      </c>
      <c r="N13" s="3">
        <v>20</v>
      </c>
      <c r="O13" s="3"/>
      <c r="P13" s="3"/>
      <c r="Q13" s="3"/>
      <c r="R13" s="3"/>
      <c r="S13" s="3"/>
      <c r="T13" s="3"/>
      <c r="U13" s="3">
        <v>26</v>
      </c>
      <c r="V13" s="3"/>
      <c r="W13" s="3"/>
      <c r="X13" s="3"/>
      <c r="Y13" s="3"/>
      <c r="Z13" s="3">
        <v>9</v>
      </c>
      <c r="AA13" s="5" t="s">
        <v>26</v>
      </c>
      <c r="AB13" s="3">
        <f>+SUM(B13:Y13)</f>
        <v>72</v>
      </c>
    </row>
    <row r="14" spans="1:28" ht="9" customHeight="1">
      <c r="A14" s="26" t="s">
        <v>150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13</v>
      </c>
      <c r="Q14" s="3"/>
      <c r="R14" s="3">
        <v>20</v>
      </c>
      <c r="S14" s="3">
        <v>13</v>
      </c>
      <c r="T14" s="3"/>
      <c r="U14" s="3"/>
      <c r="V14" s="3"/>
      <c r="W14" s="3">
        <v>26</v>
      </c>
      <c r="X14" s="3"/>
      <c r="Y14" s="3"/>
      <c r="Z14" s="3">
        <v>10</v>
      </c>
      <c r="AA14" s="26" t="s">
        <v>150</v>
      </c>
      <c r="AB14" s="3">
        <f>+SUM(B14:Y14)</f>
        <v>72</v>
      </c>
    </row>
    <row r="15" spans="1:28" ht="9" customHeight="1">
      <c r="A15" s="6" t="s">
        <v>66</v>
      </c>
      <c r="B15" s="3"/>
      <c r="C15" s="3"/>
      <c r="D15" s="3">
        <v>10</v>
      </c>
      <c r="E15" s="3"/>
      <c r="F15" s="3"/>
      <c r="G15" s="3"/>
      <c r="H15" s="3"/>
      <c r="I15" s="3"/>
      <c r="J15" s="3"/>
      <c r="K15" s="3">
        <v>6</v>
      </c>
      <c r="L15" s="3"/>
      <c r="M15" s="3"/>
      <c r="N15" s="3">
        <v>20</v>
      </c>
      <c r="O15" s="3"/>
      <c r="P15" s="3"/>
      <c r="Q15" s="3"/>
      <c r="R15" s="3"/>
      <c r="S15" s="3"/>
      <c r="T15" s="3"/>
      <c r="U15" s="3"/>
      <c r="V15" s="3"/>
      <c r="W15" s="3">
        <v>26</v>
      </c>
      <c r="X15" s="3"/>
      <c r="Y15" s="3"/>
      <c r="Z15" s="3">
        <v>11</v>
      </c>
      <c r="AA15" s="6" t="s">
        <v>66</v>
      </c>
      <c r="AB15" s="3">
        <f>+SUM(B15:Y15)</f>
        <v>62</v>
      </c>
    </row>
    <row r="16" spans="1:28" ht="9" customHeight="1">
      <c r="A16" s="5" t="s">
        <v>65</v>
      </c>
      <c r="B16" s="3"/>
      <c r="C16" s="3"/>
      <c r="D16" s="3">
        <v>10</v>
      </c>
      <c r="E16" s="3"/>
      <c r="F16" s="3"/>
      <c r="G16" s="3"/>
      <c r="H16" s="3"/>
      <c r="I16" s="3"/>
      <c r="J16" s="3"/>
      <c r="K16" s="3">
        <v>6</v>
      </c>
      <c r="L16" s="3"/>
      <c r="M16" s="3"/>
      <c r="N16" s="3">
        <v>20</v>
      </c>
      <c r="O16" s="3"/>
      <c r="P16" s="3"/>
      <c r="Q16" s="3"/>
      <c r="R16" s="3"/>
      <c r="S16" s="3"/>
      <c r="T16" s="3"/>
      <c r="U16" s="3"/>
      <c r="V16" s="3"/>
      <c r="W16" s="3">
        <v>26</v>
      </c>
      <c r="X16" s="3"/>
      <c r="Y16" s="3"/>
      <c r="Z16" s="3">
        <v>12</v>
      </c>
      <c r="AA16" s="5" t="s">
        <v>65</v>
      </c>
      <c r="AB16" s="3">
        <f>+SUM(B16:Y16)</f>
        <v>62</v>
      </c>
    </row>
    <row r="17" spans="1:28" ht="9" customHeight="1">
      <c r="A17" s="5" t="s">
        <v>19</v>
      </c>
      <c r="B17" s="3"/>
      <c r="C17" s="3">
        <v>6</v>
      </c>
      <c r="D17" s="3">
        <v>10</v>
      </c>
      <c r="E17" s="3"/>
      <c r="F17" s="3"/>
      <c r="G17" s="3"/>
      <c r="H17" s="3"/>
      <c r="I17" s="3">
        <v>8</v>
      </c>
      <c r="J17" s="3"/>
      <c r="K17" s="3"/>
      <c r="L17" s="3"/>
      <c r="M17" s="3"/>
      <c r="N17" s="3">
        <v>20</v>
      </c>
      <c r="O17" s="3">
        <v>8</v>
      </c>
      <c r="P17" s="3"/>
      <c r="Q17" s="3"/>
      <c r="R17" s="3"/>
      <c r="S17" s="3"/>
      <c r="T17" s="3">
        <v>6</v>
      </c>
      <c r="U17" s="3"/>
      <c r="V17" s="3"/>
      <c r="W17" s="3"/>
      <c r="X17" s="3"/>
      <c r="Y17" s="3"/>
      <c r="Z17" s="3">
        <v>13</v>
      </c>
      <c r="AA17" s="5" t="s">
        <v>19</v>
      </c>
      <c r="AB17" s="3">
        <f>+SUM(B17:Y17)</f>
        <v>58</v>
      </c>
    </row>
    <row r="18" spans="1:28" ht="9" customHeight="1">
      <c r="A18" s="6" t="s">
        <v>47</v>
      </c>
      <c r="B18" s="3"/>
      <c r="C18" s="3"/>
      <c r="D18" s="3"/>
      <c r="E18" s="3">
        <v>10</v>
      </c>
      <c r="F18" s="3"/>
      <c r="G18" s="3"/>
      <c r="H18" s="3"/>
      <c r="I18" s="3"/>
      <c r="J18" s="3"/>
      <c r="K18" s="3"/>
      <c r="L18" s="3"/>
      <c r="M18" s="3"/>
      <c r="N18" s="3">
        <v>20</v>
      </c>
      <c r="O18" s="3"/>
      <c r="P18" s="3"/>
      <c r="Q18" s="3"/>
      <c r="R18" s="3"/>
      <c r="S18" s="3"/>
      <c r="T18" s="3"/>
      <c r="U18" s="3">
        <v>26</v>
      </c>
      <c r="V18" s="3"/>
      <c r="W18" s="3"/>
      <c r="X18" s="3"/>
      <c r="Y18" s="3"/>
      <c r="Z18" s="3">
        <v>14</v>
      </c>
      <c r="AA18" s="6" t="s">
        <v>47</v>
      </c>
      <c r="AB18" s="3">
        <f>+SUM(B18:Y18)</f>
        <v>56</v>
      </c>
    </row>
    <row r="19" spans="1:28" ht="9" customHeight="1">
      <c r="A19" s="6" t="s">
        <v>61</v>
      </c>
      <c r="B19" s="3"/>
      <c r="C19" s="3"/>
      <c r="D19" s="3">
        <v>10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20</v>
      </c>
      <c r="S19" s="3"/>
      <c r="T19" s="3"/>
      <c r="U19" s="3">
        <v>26</v>
      </c>
      <c r="V19" s="3"/>
      <c r="W19" s="3"/>
      <c r="X19" s="3"/>
      <c r="Y19" s="3"/>
      <c r="Z19" s="3">
        <v>15</v>
      </c>
      <c r="AA19" s="6" t="s">
        <v>61</v>
      </c>
      <c r="AB19" s="3">
        <f>+SUM(B19:Y19)</f>
        <v>56</v>
      </c>
    </row>
    <row r="20" spans="1:28" ht="9" customHeight="1">
      <c r="A20" s="6" t="s">
        <v>44</v>
      </c>
      <c r="B20" s="3"/>
      <c r="C20" s="3"/>
      <c r="D20" s="3"/>
      <c r="E20" s="3"/>
      <c r="F20" s="3"/>
      <c r="G20" s="3"/>
      <c r="H20" s="3"/>
      <c r="I20" s="3">
        <v>8</v>
      </c>
      <c r="J20" s="3"/>
      <c r="K20" s="3"/>
      <c r="L20" s="3"/>
      <c r="M20" s="3"/>
      <c r="N20" s="3">
        <v>20</v>
      </c>
      <c r="O20" s="3"/>
      <c r="P20" s="3"/>
      <c r="Q20" s="3"/>
      <c r="R20" s="3"/>
      <c r="S20" s="3"/>
      <c r="T20" s="3"/>
      <c r="U20" s="3"/>
      <c r="V20" s="3"/>
      <c r="W20" s="3">
        <v>26</v>
      </c>
      <c r="X20" s="3"/>
      <c r="Y20" s="3"/>
      <c r="Z20" s="3">
        <v>16</v>
      </c>
      <c r="AA20" s="6" t="s">
        <v>44</v>
      </c>
      <c r="AB20" s="3">
        <f>+SUM(B20:Y20)</f>
        <v>54</v>
      </c>
    </row>
    <row r="21" spans="1:28" ht="9" customHeight="1">
      <c r="A21" s="5" t="s">
        <v>128</v>
      </c>
      <c r="B21" s="3"/>
      <c r="C21" s="3"/>
      <c r="D21" s="3">
        <v>10</v>
      </c>
      <c r="E21" s="3"/>
      <c r="F21" s="3">
        <v>7</v>
      </c>
      <c r="G21" s="3"/>
      <c r="H21" s="3"/>
      <c r="I21" s="3">
        <v>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26</v>
      </c>
      <c r="X21" s="3"/>
      <c r="Y21" s="3"/>
      <c r="Z21" s="3">
        <v>17</v>
      </c>
      <c r="AA21" s="5" t="s">
        <v>128</v>
      </c>
      <c r="AB21" s="3">
        <f>+SUM(B21:Y21)</f>
        <v>51</v>
      </c>
    </row>
    <row r="22" spans="1:28" ht="9" customHeight="1">
      <c r="A22" s="6" t="s">
        <v>105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20</v>
      </c>
      <c r="O22" s="3"/>
      <c r="P22" s="3"/>
      <c r="Q22" s="3"/>
      <c r="R22" s="3"/>
      <c r="S22" s="3"/>
      <c r="T22" s="3"/>
      <c r="U22" s="3"/>
      <c r="V22" s="3"/>
      <c r="W22" s="3">
        <v>26</v>
      </c>
      <c r="X22" s="3"/>
      <c r="Y22" s="3"/>
      <c r="Z22" s="3">
        <v>18</v>
      </c>
      <c r="AA22" s="6" t="s">
        <v>105</v>
      </c>
      <c r="AB22" s="3">
        <f>+SUM(B22:Y22)</f>
        <v>46</v>
      </c>
    </row>
    <row r="23" spans="1:28" ht="9" customHeight="1">
      <c r="A23" s="5" t="s">
        <v>118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20</v>
      </c>
      <c r="O23" s="3"/>
      <c r="P23" s="3"/>
      <c r="Q23" s="3"/>
      <c r="R23" s="3"/>
      <c r="S23" s="3"/>
      <c r="T23" s="3"/>
      <c r="U23" s="3"/>
      <c r="V23" s="3"/>
      <c r="W23" s="3">
        <v>26</v>
      </c>
      <c r="X23" s="3"/>
      <c r="Y23" s="3"/>
      <c r="Z23" s="3">
        <v>19</v>
      </c>
      <c r="AA23" s="5" t="s">
        <v>118</v>
      </c>
      <c r="AB23" s="3">
        <f>+SUM(B23:Y23)</f>
        <v>46</v>
      </c>
    </row>
    <row r="24" spans="1:28" ht="9" customHeight="1">
      <c r="A24" s="6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20</v>
      </c>
      <c r="S24" s="3"/>
      <c r="T24" s="3"/>
      <c r="U24" s="3">
        <v>26</v>
      </c>
      <c r="V24" s="3"/>
      <c r="W24" s="3"/>
      <c r="X24" s="3"/>
      <c r="Y24" s="3"/>
      <c r="Z24" s="3">
        <v>20</v>
      </c>
      <c r="AA24" s="6" t="s">
        <v>40</v>
      </c>
      <c r="AB24" s="3">
        <f>+SUM(B24:Y24)</f>
        <v>46</v>
      </c>
    </row>
    <row r="25" spans="1:28" ht="9" customHeight="1">
      <c r="A25" s="5" t="s">
        <v>22</v>
      </c>
      <c r="B25" s="3">
        <v>5</v>
      </c>
      <c r="C25" s="3"/>
      <c r="D25" s="3"/>
      <c r="E25" s="3"/>
      <c r="F25" s="3"/>
      <c r="G25" s="3"/>
      <c r="H25" s="3">
        <v>10</v>
      </c>
      <c r="I25" s="3">
        <v>8</v>
      </c>
      <c r="J25" s="3"/>
      <c r="K25" s="3"/>
      <c r="L25" s="3"/>
      <c r="M25" s="3"/>
      <c r="N25" s="3"/>
      <c r="O25" s="3"/>
      <c r="P25" s="3"/>
      <c r="Q25" s="3">
        <v>18</v>
      </c>
      <c r="R25" s="3"/>
      <c r="S25" s="3"/>
      <c r="T25" s="3"/>
      <c r="U25" s="3"/>
      <c r="V25" s="3"/>
      <c r="W25" s="3"/>
      <c r="X25" s="3"/>
      <c r="Y25" s="3"/>
      <c r="Z25" s="3">
        <v>21</v>
      </c>
      <c r="AA25" s="5" t="s">
        <v>22</v>
      </c>
      <c r="AB25" s="3">
        <f>+SUM(B25:Y25)</f>
        <v>41</v>
      </c>
    </row>
    <row r="26" spans="1:28" ht="9" customHeight="1">
      <c r="A26" s="5" t="s">
        <v>33</v>
      </c>
      <c r="B26" s="3"/>
      <c r="C26" s="3"/>
      <c r="D26" s="3"/>
      <c r="E26" s="3"/>
      <c r="F26" s="3">
        <v>7</v>
      </c>
      <c r="G26" s="3">
        <v>10</v>
      </c>
      <c r="H26" s="3"/>
      <c r="I26" s="3">
        <v>8</v>
      </c>
      <c r="J26" s="3"/>
      <c r="K26" s="3">
        <v>6</v>
      </c>
      <c r="L26" s="3"/>
      <c r="M26" s="3"/>
      <c r="N26" s="3"/>
      <c r="O26" s="3">
        <v>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22</v>
      </c>
      <c r="AA26" s="5" t="s">
        <v>33</v>
      </c>
      <c r="AB26" s="3">
        <f>+SUM(B26:Y26)</f>
        <v>39</v>
      </c>
    </row>
    <row r="27" spans="1:28" ht="9" customHeight="1">
      <c r="A27" s="5" t="s">
        <v>24</v>
      </c>
      <c r="B27" s="3">
        <v>5</v>
      </c>
      <c r="C27" s="3"/>
      <c r="D27" s="3"/>
      <c r="E27" s="3"/>
      <c r="F27" s="3"/>
      <c r="G27" s="3"/>
      <c r="H27" s="3">
        <v>10</v>
      </c>
      <c r="I27" s="3"/>
      <c r="J27" s="3"/>
      <c r="K27" s="3"/>
      <c r="L27" s="3"/>
      <c r="M27" s="3"/>
      <c r="N27" s="3"/>
      <c r="O27" s="3"/>
      <c r="P27" s="3"/>
      <c r="Q27" s="3">
        <v>18</v>
      </c>
      <c r="R27" s="3"/>
      <c r="S27" s="3"/>
      <c r="T27" s="3">
        <v>6</v>
      </c>
      <c r="U27" s="3"/>
      <c r="V27" s="3"/>
      <c r="W27" s="3"/>
      <c r="X27" s="3"/>
      <c r="Y27" s="3"/>
      <c r="Z27" s="3">
        <v>23</v>
      </c>
      <c r="AA27" s="5" t="s">
        <v>24</v>
      </c>
      <c r="AB27" s="3">
        <f>+SUM(B27:Y27)</f>
        <v>39</v>
      </c>
    </row>
    <row r="28" spans="1:28" ht="9" customHeight="1">
      <c r="A28" s="5" t="s">
        <v>39</v>
      </c>
      <c r="B28" s="3"/>
      <c r="C28" s="3"/>
      <c r="D28" s="3"/>
      <c r="E28" s="3"/>
      <c r="F28" s="3"/>
      <c r="G28" s="3"/>
      <c r="H28" s="3"/>
      <c r="I28" s="3">
        <v>8</v>
      </c>
      <c r="J28" s="3"/>
      <c r="K28" s="3"/>
      <c r="L28" s="3"/>
      <c r="M28" s="3"/>
      <c r="N28" s="3"/>
      <c r="O28" s="3"/>
      <c r="P28" s="3"/>
      <c r="Q28" s="3">
        <v>18</v>
      </c>
      <c r="R28" s="3"/>
      <c r="S28" s="3"/>
      <c r="T28" s="3"/>
      <c r="U28" s="3"/>
      <c r="V28" s="3">
        <v>13</v>
      </c>
      <c r="W28" s="3"/>
      <c r="X28" s="3"/>
      <c r="Y28" s="3"/>
      <c r="Z28" s="3">
        <v>24</v>
      </c>
      <c r="AA28" s="5" t="s">
        <v>39</v>
      </c>
      <c r="AB28" s="3">
        <f>+SUM(B28:Y28)</f>
        <v>39</v>
      </c>
    </row>
    <row r="29" spans="1:28" ht="9" customHeight="1">
      <c r="A29" s="6" t="s">
        <v>109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26</v>
      </c>
      <c r="V29" s="3">
        <v>13</v>
      </c>
      <c r="W29" s="3"/>
      <c r="X29" s="3"/>
      <c r="Y29" s="3"/>
      <c r="Z29" s="3">
        <v>25</v>
      </c>
      <c r="AA29" s="6" t="s">
        <v>109</v>
      </c>
      <c r="AB29" s="3">
        <f>+SUM(B29:Y29)</f>
        <v>39</v>
      </c>
    </row>
    <row r="30" spans="1:28" ht="9" customHeight="1">
      <c r="A30" s="14" t="s">
        <v>157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26</v>
      </c>
      <c r="V30" s="3">
        <v>13</v>
      </c>
      <c r="W30" s="3"/>
      <c r="X30" s="3"/>
      <c r="Y30" s="3"/>
      <c r="Z30" s="3">
        <v>26</v>
      </c>
      <c r="AA30" s="14" t="s">
        <v>157</v>
      </c>
      <c r="AB30" s="3">
        <f>+SUM(B30:Y30)</f>
        <v>39</v>
      </c>
    </row>
    <row r="31" spans="1:28" ht="9" customHeight="1">
      <c r="A31" s="6" t="s">
        <v>28</v>
      </c>
      <c r="B31" s="3">
        <v>5</v>
      </c>
      <c r="C31" s="3"/>
      <c r="D31" s="3"/>
      <c r="E31" s="3">
        <v>10</v>
      </c>
      <c r="F31" s="3"/>
      <c r="G31" s="3"/>
      <c r="H31" s="3"/>
      <c r="I31" s="3"/>
      <c r="J31" s="3"/>
      <c r="K31" s="3">
        <v>6</v>
      </c>
      <c r="L31" s="3"/>
      <c r="M31" s="3">
        <v>11</v>
      </c>
      <c r="N31" s="3"/>
      <c r="O31" s="3"/>
      <c r="P31" s="3"/>
      <c r="Q31" s="3"/>
      <c r="R31" s="3"/>
      <c r="S31" s="3"/>
      <c r="T31" s="3">
        <v>6</v>
      </c>
      <c r="U31" s="3"/>
      <c r="V31" s="3"/>
      <c r="W31" s="3"/>
      <c r="X31" s="3"/>
      <c r="Y31" s="3"/>
      <c r="Z31" s="3">
        <v>27</v>
      </c>
      <c r="AA31" s="6" t="s">
        <v>28</v>
      </c>
      <c r="AB31" s="3">
        <f>+SUM(B31:Y31)</f>
        <v>38</v>
      </c>
    </row>
    <row r="32" spans="1:28" ht="9" customHeight="1">
      <c r="A32" s="5" t="s">
        <v>62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12</v>
      </c>
      <c r="M32" s="3"/>
      <c r="N32" s="3">
        <v>20</v>
      </c>
      <c r="O32" s="3"/>
      <c r="P32" s="3"/>
      <c r="Q32" s="3"/>
      <c r="R32" s="3"/>
      <c r="S32" s="3"/>
      <c r="T32" s="3">
        <v>6</v>
      </c>
      <c r="U32" s="3"/>
      <c r="V32" s="3"/>
      <c r="W32" s="3"/>
      <c r="X32" s="3"/>
      <c r="Y32" s="3"/>
      <c r="Z32" s="3">
        <v>28</v>
      </c>
      <c r="AA32" s="5" t="s">
        <v>62</v>
      </c>
      <c r="AB32" s="3">
        <f>+SUM(B32:Y32)</f>
        <v>38</v>
      </c>
    </row>
    <row r="33" spans="1:28" ht="9" customHeight="1">
      <c r="A33" s="6" t="s">
        <v>48</v>
      </c>
      <c r="B33" s="3"/>
      <c r="C33" s="3"/>
      <c r="D33" s="3"/>
      <c r="E33" s="3"/>
      <c r="F33" s="3"/>
      <c r="G33" s="3">
        <v>10</v>
      </c>
      <c r="H33" s="3"/>
      <c r="I33" s="3">
        <v>8</v>
      </c>
      <c r="J33" s="3"/>
      <c r="K33" s="3"/>
      <c r="L33" s="3"/>
      <c r="M33" s="3"/>
      <c r="N33" s="3"/>
      <c r="O33" s="3"/>
      <c r="P33" s="3"/>
      <c r="Q33" s="3">
        <v>18</v>
      </c>
      <c r="R33" s="3"/>
      <c r="S33" s="3"/>
      <c r="T33" s="3"/>
      <c r="U33" s="3"/>
      <c r="V33" s="3"/>
      <c r="W33" s="3"/>
      <c r="X33" s="3"/>
      <c r="Y33" s="3"/>
      <c r="Z33" s="3">
        <v>29</v>
      </c>
      <c r="AA33" s="6" t="s">
        <v>48</v>
      </c>
      <c r="AB33" s="3">
        <f>+SUM(B33:Y33)</f>
        <v>36</v>
      </c>
    </row>
    <row r="34" spans="1:28" ht="9" customHeight="1">
      <c r="A34" s="5" t="s">
        <v>37</v>
      </c>
      <c r="B34" s="3"/>
      <c r="C34" s="3"/>
      <c r="D34" s="3"/>
      <c r="E34" s="3"/>
      <c r="F34" s="3"/>
      <c r="G34" s="3"/>
      <c r="H34" s="3">
        <v>10</v>
      </c>
      <c r="I34" s="3"/>
      <c r="J34" s="3"/>
      <c r="K34" s="3"/>
      <c r="L34" s="3"/>
      <c r="M34" s="3"/>
      <c r="N34" s="3"/>
      <c r="O34" s="3"/>
      <c r="P34" s="3"/>
      <c r="Q34" s="3">
        <v>18</v>
      </c>
      <c r="R34" s="3"/>
      <c r="S34" s="3"/>
      <c r="T34" s="3"/>
      <c r="U34" s="3"/>
      <c r="V34" s="3"/>
      <c r="W34" s="3"/>
      <c r="X34" s="3"/>
      <c r="Y34" s="3"/>
      <c r="Z34" s="3">
        <v>30</v>
      </c>
      <c r="AA34" s="5" t="s">
        <v>37</v>
      </c>
      <c r="AB34" s="3">
        <f>+SUM(B34:Y34)</f>
        <v>28</v>
      </c>
    </row>
    <row r="35" spans="1:28" ht="9" customHeight="1">
      <c r="A35" s="6" t="s">
        <v>110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26</v>
      </c>
      <c r="X35" s="3"/>
      <c r="Y35" s="3"/>
      <c r="Z35" s="3">
        <v>31</v>
      </c>
      <c r="AA35" s="6" t="s">
        <v>110</v>
      </c>
      <c r="AB35" s="3">
        <f>+SUM(B35:Y35)</f>
        <v>26</v>
      </c>
    </row>
    <row r="36" spans="1:28" ht="9" customHeight="1">
      <c r="A36" s="5" t="s">
        <v>27</v>
      </c>
      <c r="B36" s="3">
        <v>5</v>
      </c>
      <c r="C36" s="3"/>
      <c r="D36" s="3"/>
      <c r="E36" s="3"/>
      <c r="F36" s="3"/>
      <c r="G36" s="3"/>
      <c r="H36" s="3"/>
      <c r="I36" s="3">
        <v>8</v>
      </c>
      <c r="J36" s="3">
        <v>6</v>
      </c>
      <c r="K36" s="3"/>
      <c r="L36" s="3"/>
      <c r="M36" s="3"/>
      <c r="N36" s="3"/>
      <c r="O36" s="3"/>
      <c r="P36" s="3"/>
      <c r="Q36" s="3"/>
      <c r="R36" s="3"/>
      <c r="S36" s="3"/>
      <c r="T36" s="3">
        <v>6</v>
      </c>
      <c r="U36" s="3"/>
      <c r="V36" s="3"/>
      <c r="W36" s="3"/>
      <c r="X36" s="3"/>
      <c r="Y36" s="3"/>
      <c r="Z36" s="3">
        <v>32</v>
      </c>
      <c r="AA36" s="5" t="s">
        <v>27</v>
      </c>
      <c r="AB36" s="3">
        <f>+SUM(B36:Y36)</f>
        <v>25</v>
      </c>
    </row>
    <row r="37" spans="1:28" ht="9" customHeight="1">
      <c r="A37" s="5" t="s">
        <v>35</v>
      </c>
      <c r="B37" s="3"/>
      <c r="C37" s="3"/>
      <c r="D37" s="3"/>
      <c r="E37" s="3"/>
      <c r="F37" s="3"/>
      <c r="G37" s="3"/>
      <c r="H37" s="3"/>
      <c r="I37" s="3">
        <v>8</v>
      </c>
      <c r="J37" s="3"/>
      <c r="K37" s="3"/>
      <c r="L37" s="3"/>
      <c r="M37" s="3"/>
      <c r="N37" s="3"/>
      <c r="O37" s="3">
        <v>8</v>
      </c>
      <c r="P37" s="3"/>
      <c r="Q37" s="3"/>
      <c r="R37" s="3"/>
      <c r="S37" s="3"/>
      <c r="T37" s="3">
        <v>6</v>
      </c>
      <c r="U37" s="3"/>
      <c r="V37" s="3"/>
      <c r="W37" s="3"/>
      <c r="X37" s="3"/>
      <c r="Y37" s="3"/>
      <c r="Z37" s="3">
        <v>33</v>
      </c>
      <c r="AA37" s="5" t="s">
        <v>35</v>
      </c>
      <c r="AB37" s="3">
        <f>+SUM(B37:Y37)</f>
        <v>22</v>
      </c>
    </row>
    <row r="38" spans="1:28" ht="9" customHeight="1">
      <c r="A38" s="6" t="s">
        <v>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20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v>34</v>
      </c>
      <c r="AA38" s="6" t="s">
        <v>55</v>
      </c>
      <c r="AB38" s="3">
        <f>+SUM(B38:Y38)</f>
        <v>20</v>
      </c>
    </row>
    <row r="39" spans="1:28" ht="9" customHeight="1">
      <c r="A39" s="13" t="s">
        <v>145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20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35</v>
      </c>
      <c r="AA39" s="13" t="s">
        <v>145</v>
      </c>
      <c r="AB39" s="3">
        <f>+SUM(B39:Y39)</f>
        <v>20</v>
      </c>
    </row>
    <row r="40" spans="1:28" ht="9" customHeight="1">
      <c r="A40" s="5" t="s">
        <v>36</v>
      </c>
      <c r="B40" s="3"/>
      <c r="C40" s="3"/>
      <c r="D40" s="3"/>
      <c r="E40" s="3"/>
      <c r="F40" s="3"/>
      <c r="G40" s="3"/>
      <c r="H40" s="3"/>
      <c r="I40" s="3">
        <v>8</v>
      </c>
      <c r="J40" s="3"/>
      <c r="K40" s="3">
        <v>6</v>
      </c>
      <c r="L40" s="3"/>
      <c r="M40" s="3"/>
      <c r="N40" s="3"/>
      <c r="O40" s="3"/>
      <c r="P40" s="3"/>
      <c r="Q40" s="3"/>
      <c r="R40" s="3"/>
      <c r="S40" s="3"/>
      <c r="T40" s="3">
        <v>6</v>
      </c>
      <c r="U40" s="3"/>
      <c r="V40" s="3"/>
      <c r="W40" s="3"/>
      <c r="X40" s="3"/>
      <c r="Y40" s="3"/>
      <c r="Z40" s="3">
        <v>36</v>
      </c>
      <c r="AA40" s="5" t="s">
        <v>36</v>
      </c>
      <c r="AB40" s="3">
        <f>+SUM(B40:Y40)</f>
        <v>20</v>
      </c>
    </row>
    <row r="41" spans="1:28" ht="9" customHeight="1">
      <c r="A41" s="5" t="s">
        <v>101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13</v>
      </c>
      <c r="W41" s="3"/>
      <c r="X41" s="3"/>
      <c r="Y41" s="3"/>
      <c r="Z41" s="3">
        <v>37</v>
      </c>
      <c r="AA41" s="5" t="s">
        <v>101</v>
      </c>
      <c r="AB41" s="3">
        <f>+SUM(B41:Y41)</f>
        <v>13</v>
      </c>
    </row>
    <row r="42" spans="1:28" ht="9" customHeight="1">
      <c r="A42" s="5" t="s">
        <v>113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>
        <v>13</v>
      </c>
      <c r="Y42" s="3"/>
      <c r="Z42" s="3">
        <v>38</v>
      </c>
      <c r="AA42" s="5" t="s">
        <v>113</v>
      </c>
      <c r="AB42" s="3">
        <f>+SUM(B42:Y42)</f>
        <v>13</v>
      </c>
    </row>
    <row r="43" spans="1:28" ht="9" customHeight="1">
      <c r="A43" s="5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v>13</v>
      </c>
      <c r="Y43" s="3"/>
      <c r="Z43" s="3">
        <v>39</v>
      </c>
      <c r="AA43" s="5" t="s">
        <v>42</v>
      </c>
      <c r="AB43" s="3">
        <f>+SUM(B43:Y43)</f>
        <v>13</v>
      </c>
    </row>
    <row r="44" spans="1:28" ht="9" customHeight="1">
      <c r="A44" s="6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13</v>
      </c>
      <c r="W44" s="3"/>
      <c r="X44" s="3"/>
      <c r="Y44" s="3"/>
      <c r="Z44" s="3">
        <v>40</v>
      </c>
      <c r="AA44" s="6" t="s">
        <v>51</v>
      </c>
      <c r="AB44" s="3">
        <f>+SUM(B44:Y44)</f>
        <v>13</v>
      </c>
    </row>
    <row r="45" spans="1:28" ht="9" customHeight="1">
      <c r="A45" s="13" t="s">
        <v>144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v>13</v>
      </c>
      <c r="Y45" s="3"/>
      <c r="Z45" s="3">
        <v>41</v>
      </c>
      <c r="AA45" s="13" t="s">
        <v>144</v>
      </c>
      <c r="AB45" s="3">
        <f>+SUM(B45:Y45)</f>
        <v>13</v>
      </c>
    </row>
    <row r="46" spans="1:28" ht="9" customHeight="1">
      <c r="A46" s="6" t="s">
        <v>100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13</v>
      </c>
      <c r="W46" s="3"/>
      <c r="X46" s="3"/>
      <c r="Y46" s="3"/>
      <c r="Z46" s="3">
        <v>42</v>
      </c>
      <c r="AA46" s="6" t="s">
        <v>100</v>
      </c>
      <c r="AB46" s="3">
        <f>+SUM(B46:Y46)</f>
        <v>13</v>
      </c>
    </row>
    <row r="47" spans="1:28" ht="9" customHeight="1">
      <c r="A47" s="5" t="s">
        <v>115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12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v>43</v>
      </c>
      <c r="AA47" s="5" t="s">
        <v>115</v>
      </c>
      <c r="AB47" s="3">
        <f>+SUM(B47:Y47)</f>
        <v>12</v>
      </c>
    </row>
    <row r="48" spans="1:28" ht="9" customHeight="1">
      <c r="A48" s="5" t="s">
        <v>58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v>44</v>
      </c>
      <c r="AA48" s="5" t="s">
        <v>58</v>
      </c>
      <c r="AB48" s="3">
        <f>+SUM(B48:Y48)</f>
        <v>12</v>
      </c>
    </row>
    <row r="49" spans="1:28" ht="9" customHeight="1">
      <c r="A49" s="5" t="s">
        <v>32</v>
      </c>
      <c r="B49" s="3"/>
      <c r="C49" s="3"/>
      <c r="D49" s="3">
        <v>10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v>45</v>
      </c>
      <c r="AA49" s="5" t="s">
        <v>32</v>
      </c>
      <c r="AB49" s="3">
        <f>+SUM(B49:Y49)</f>
        <v>10</v>
      </c>
    </row>
    <row r="50" spans="1:28" ht="9" customHeight="1">
      <c r="A50" s="5" t="s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6</v>
      </c>
      <c r="U50" s="3"/>
      <c r="V50" s="3"/>
      <c r="W50" s="3"/>
      <c r="X50" s="3"/>
      <c r="Y50" s="3"/>
      <c r="Z50" s="3">
        <v>46</v>
      </c>
      <c r="AA50" s="5" t="s">
        <v>45</v>
      </c>
      <c r="AB50" s="3">
        <f>+SUM(B50:Y50)</f>
        <v>6</v>
      </c>
    </row>
    <row r="51" spans="1:28" ht="9" customHeight="1">
      <c r="A51" s="5" t="s">
        <v>57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6</v>
      </c>
      <c r="U51" s="3"/>
      <c r="V51" s="3"/>
      <c r="W51" s="3"/>
      <c r="X51" s="3"/>
      <c r="Y51" s="3"/>
      <c r="Z51" s="3">
        <v>47</v>
      </c>
      <c r="AA51" s="5" t="s">
        <v>57</v>
      </c>
      <c r="AB51" s="3">
        <f>+SUM(B51:Y51)</f>
        <v>6</v>
      </c>
    </row>
    <row r="52" spans="1:28" ht="9" customHeight="1">
      <c r="A52" s="6" t="s">
        <v>67</v>
      </c>
      <c r="B52" s="3">
        <v>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v>48</v>
      </c>
      <c r="AA52" s="6" t="s">
        <v>67</v>
      </c>
      <c r="AB52" s="3">
        <f>+SUM(B52:Y52)</f>
        <v>5</v>
      </c>
    </row>
    <row r="53" spans="1:28" ht="9" customHeight="1">
      <c r="A53" s="5" t="s">
        <v>122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v>49</v>
      </c>
      <c r="AA53" s="5" t="s">
        <v>122</v>
      </c>
      <c r="AB53" s="3">
        <f>+SUM(B53:Y53)</f>
        <v>0</v>
      </c>
    </row>
    <row r="54" spans="1:28" ht="9" customHeight="1">
      <c r="A54" s="5" t="s">
        <v>106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v>50</v>
      </c>
      <c r="AA54" s="5" t="s">
        <v>106</v>
      </c>
      <c r="AB54" s="3">
        <f>+SUM(B54:Y54)</f>
        <v>0</v>
      </c>
    </row>
    <row r="55" spans="1:28" ht="9" customHeight="1">
      <c r="A55" s="6" t="s">
        <v>111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v>51</v>
      </c>
      <c r="AA55" s="6" t="s">
        <v>111</v>
      </c>
      <c r="AB55" s="3">
        <f>+SUM(B55:Y55)</f>
        <v>0</v>
      </c>
    </row>
    <row r="56" spans="1:28" ht="9" customHeight="1">
      <c r="A56" s="6" t="s">
        <v>98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v>52</v>
      </c>
      <c r="AA56" s="6" t="s">
        <v>98</v>
      </c>
      <c r="AB56" s="3">
        <f>+SUM(B56:Y56)</f>
        <v>0</v>
      </c>
    </row>
    <row r="57" spans="1:28" ht="9" customHeight="1">
      <c r="A57" s="6" t="s">
        <v>102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v>53</v>
      </c>
      <c r="AA57" s="6" t="s">
        <v>102</v>
      </c>
      <c r="AB57" s="3">
        <f>+SUM(B57:Y57)</f>
        <v>0</v>
      </c>
    </row>
    <row r="58" spans="1:28" ht="9" customHeight="1">
      <c r="A58" s="6" t="s">
        <v>121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v>54</v>
      </c>
      <c r="AA58" s="6" t="s">
        <v>121</v>
      </c>
      <c r="AB58" s="3">
        <f>+SUM(B58:Y58)</f>
        <v>0</v>
      </c>
    </row>
    <row r="59" spans="1:28" ht="9" customHeight="1">
      <c r="A59" s="5" t="s">
        <v>117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v>55</v>
      </c>
      <c r="AA59" s="5" t="s">
        <v>117</v>
      </c>
      <c r="AB59" s="3">
        <f>+SUM(B59:Y59)</f>
        <v>0</v>
      </c>
    </row>
    <row r="60" spans="1:28" ht="9" customHeight="1">
      <c r="A60" s="5" t="s">
        <v>104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v>56</v>
      </c>
      <c r="AA60" s="5" t="s">
        <v>104</v>
      </c>
      <c r="AB60" s="3">
        <f>+SUM(B60:Y60)</f>
        <v>0</v>
      </c>
    </row>
    <row r="61" spans="1:28" ht="9" customHeight="1">
      <c r="A61" s="5" t="s">
        <v>103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57</v>
      </c>
      <c r="AA61" s="5" t="s">
        <v>103</v>
      </c>
      <c r="AB61" s="3">
        <f>+SUM(B61:Y61)</f>
        <v>0</v>
      </c>
    </row>
    <row r="62" spans="1:28" ht="9" customHeight="1">
      <c r="A62" s="5" t="s">
        <v>116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>
        <v>58</v>
      </c>
      <c r="AA62" s="5" t="s">
        <v>116</v>
      </c>
      <c r="AB62" s="3">
        <f>+SUM(B62:Y62)</f>
        <v>0</v>
      </c>
    </row>
    <row r="63" spans="1:28" ht="9" customHeight="1">
      <c r="A63" s="6" t="s">
        <v>99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>
        <v>59</v>
      </c>
      <c r="AA63" s="6" t="s">
        <v>99</v>
      </c>
      <c r="AB63" s="3">
        <f>+SUM(B63:Y63)</f>
        <v>0</v>
      </c>
    </row>
    <row r="64" spans="1:28" ht="9" customHeight="1">
      <c r="A64" s="6" t="s">
        <v>52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>
        <v>60</v>
      </c>
      <c r="AA64" s="6" t="s">
        <v>52</v>
      </c>
      <c r="AB64" s="3">
        <f>+SUM(B64:Y64)</f>
        <v>0</v>
      </c>
    </row>
    <row r="65" spans="1:28" ht="9" customHeight="1">
      <c r="A65" s="5" t="s">
        <v>46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>
        <v>61</v>
      </c>
      <c r="AA65" s="5" t="s">
        <v>46</v>
      </c>
      <c r="AB65" s="3">
        <f>+SUM(B65:Y65)</f>
        <v>0</v>
      </c>
    </row>
    <row r="66" spans="1:28" ht="9" customHeight="1">
      <c r="A66" s="5" t="s">
        <v>123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>
        <v>62</v>
      </c>
      <c r="AA66" s="5" t="s">
        <v>123</v>
      </c>
      <c r="AB66" s="3">
        <f>+SUM(B66:Y66)</f>
        <v>0</v>
      </c>
    </row>
    <row r="67" spans="1:28" ht="9" customHeight="1">
      <c r="A67" s="5" t="s">
        <v>53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>
        <v>63</v>
      </c>
      <c r="AA67" s="5" t="s">
        <v>53</v>
      </c>
      <c r="AB67" s="3">
        <f>+SUM(B67:Y67)</f>
        <v>0</v>
      </c>
    </row>
    <row r="68" spans="1:28" ht="9" customHeight="1">
      <c r="A68" s="6" t="s">
        <v>114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v>64</v>
      </c>
      <c r="AA68" s="6" t="s">
        <v>114</v>
      </c>
      <c r="AB68" s="3">
        <f>+SUM(B68:Y68)</f>
        <v>0</v>
      </c>
    </row>
    <row r="69" spans="1:28" ht="9" customHeight="1">
      <c r="A69" s="6" t="s">
        <v>108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v>65</v>
      </c>
      <c r="AA69" s="6" t="s">
        <v>108</v>
      </c>
      <c r="AB69" s="3">
        <f>+SUM(B69:Y69)</f>
        <v>0</v>
      </c>
    </row>
    <row r="70" spans="1:28" ht="9" customHeight="1">
      <c r="A70" s="5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v>66</v>
      </c>
      <c r="AA70" s="5" t="s">
        <v>41</v>
      </c>
      <c r="AB70" s="3">
        <f>+SUM(B70:Y70)</f>
        <v>0</v>
      </c>
    </row>
    <row r="71" spans="1:28" ht="9" customHeight="1">
      <c r="A71" s="6" t="s">
        <v>124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>
        <v>67</v>
      </c>
      <c r="AA71" s="6" t="s">
        <v>124</v>
      </c>
      <c r="AB71" s="3">
        <f>+SUM(B71:Y71)</f>
        <v>0</v>
      </c>
    </row>
    <row r="72" spans="1:28" ht="9" customHeight="1">
      <c r="A72" s="6" t="s">
        <v>120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>
        <v>68</v>
      </c>
      <c r="AA72" s="6" t="s">
        <v>120</v>
      </c>
      <c r="AB72" s="3">
        <f>+SUM(B72:Y72)</f>
        <v>0</v>
      </c>
    </row>
    <row r="73" spans="1:28" ht="9" customHeight="1">
      <c r="A73" s="6" t="s">
        <v>64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>
        <v>69</v>
      </c>
      <c r="AA73" s="6" t="s">
        <v>64</v>
      </c>
      <c r="AB73" s="3">
        <f>+SUM(B73:Y73)</f>
        <v>0</v>
      </c>
    </row>
    <row r="74" spans="1:28" ht="9" customHeight="1">
      <c r="A74" s="5" t="s">
        <v>54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>
        <v>70</v>
      </c>
      <c r="AA74" s="5" t="s">
        <v>54</v>
      </c>
      <c r="AB74" s="3">
        <f>+SUM(B74:Y74)</f>
        <v>0</v>
      </c>
    </row>
    <row r="75" spans="1:28" ht="9" customHeight="1">
      <c r="A75" s="5" t="s">
        <v>125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>
        <v>71</v>
      </c>
      <c r="AA75" s="5" t="s">
        <v>125</v>
      </c>
      <c r="AB75" s="3">
        <f>+SUM(B75:Y75)</f>
        <v>0</v>
      </c>
    </row>
    <row r="76" spans="1:28" ht="9" customHeight="1">
      <c r="A76" s="5" t="s">
        <v>107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>
        <v>72</v>
      </c>
      <c r="AA76" s="5" t="s">
        <v>107</v>
      </c>
      <c r="AB76" s="3">
        <f>+SUM(B76:Y76)</f>
        <v>0</v>
      </c>
    </row>
    <row r="77" spans="1:28" ht="9" customHeight="1">
      <c r="A77" s="5" t="s">
        <v>112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>
        <v>73</v>
      </c>
      <c r="AA77" s="5" t="s">
        <v>112</v>
      </c>
      <c r="AB77" s="3">
        <f>+SUM(B77:Y77)</f>
        <v>0</v>
      </c>
    </row>
    <row r="78" spans="1:28" ht="9" customHeight="1">
      <c r="A78" s="5" t="s">
        <v>119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>
        <v>74</v>
      </c>
      <c r="AA78" s="5" t="s">
        <v>119</v>
      </c>
      <c r="AB78" s="3">
        <f>+SUM(B78:Y78)</f>
        <v>0</v>
      </c>
    </row>
    <row r="79" spans="1:28" ht="9" customHeight="1">
      <c r="A79" s="6" t="s">
        <v>43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75</v>
      </c>
      <c r="AA79" s="6" t="s">
        <v>43</v>
      </c>
      <c r="AB79" s="3">
        <f>+SUM(B79:Y79)</f>
        <v>0</v>
      </c>
    </row>
    <row r="80" spans="1:28" ht="9" customHeight="1">
      <c r="A80" s="14" t="s">
        <v>146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>
        <v>76</v>
      </c>
      <c r="AA80" s="14" t="s">
        <v>146</v>
      </c>
      <c r="AB80" s="3">
        <f>+SUM(B80:Y80)</f>
        <v>0</v>
      </c>
    </row>
    <row r="81" spans="1:28" ht="9" customHeight="1">
      <c r="A81" s="14" t="s">
        <v>147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77</v>
      </c>
      <c r="AA81" s="14" t="s">
        <v>147</v>
      </c>
      <c r="AB81" s="3">
        <f>+SUM(B81:Y81)</f>
        <v>0</v>
      </c>
    </row>
    <row r="82" spans="1:28" ht="9" customHeight="1">
      <c r="A82" s="13" t="s">
        <v>148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>
        <v>78</v>
      </c>
      <c r="AA82" s="13" t="s">
        <v>148</v>
      </c>
      <c r="AB82" s="3">
        <f>+SUM(B82:Y82)</f>
        <v>0</v>
      </c>
    </row>
    <row r="83" spans="1:28" ht="9" customHeight="1">
      <c r="A83" s="13" t="s">
        <v>149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>
        <v>79</v>
      </c>
      <c r="AA83" s="13" t="s">
        <v>149</v>
      </c>
      <c r="AB83" s="3">
        <f>+SUM(B83:Y83)</f>
        <v>0</v>
      </c>
    </row>
    <row r="84" spans="1:28" ht="9" customHeight="1">
      <c r="A84" s="13" t="s">
        <v>164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>
        <v>80</v>
      </c>
      <c r="AA84" s="13" t="s">
        <v>164</v>
      </c>
      <c r="AB84" s="3">
        <f>+SUM(B84:Y84)</f>
        <v>0</v>
      </c>
    </row>
    <row r="85" spans="1:28" ht="9" customHeight="1">
      <c r="A85" s="13" t="s">
        <v>165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81</v>
      </c>
      <c r="AA85" s="13" t="s">
        <v>165</v>
      </c>
      <c r="AB85" s="3">
        <f>+SUM(B85:Y85)</f>
        <v>0</v>
      </c>
    </row>
    <row r="86" spans="1:28" ht="9" customHeight="1">
      <c r="A86" s="13" t="s">
        <v>166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>
        <v>82</v>
      </c>
      <c r="AA86" s="13" t="s">
        <v>166</v>
      </c>
      <c r="AB86" s="3">
        <f>+SUM(B86:Y86)</f>
        <v>0</v>
      </c>
    </row>
    <row r="87" spans="1:28" ht="9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6"/>
      <c r="AB87" s="3"/>
    </row>
    <row r="88" spans="1:28" ht="9" customHeight="1">
      <c r="A88" s="3" t="s">
        <v>50</v>
      </c>
      <c r="B88" s="3">
        <f aca="true" t="shared" si="0" ref="B88:T88">COUNTA(B5:B86)</f>
        <v>8</v>
      </c>
      <c r="C88" s="3">
        <f t="shared" si="0"/>
        <v>3</v>
      </c>
      <c r="D88" s="3">
        <f t="shared" si="0"/>
        <v>12</v>
      </c>
      <c r="E88" s="3">
        <f t="shared" si="0"/>
        <v>6</v>
      </c>
      <c r="F88" s="3">
        <f t="shared" si="0"/>
        <v>6</v>
      </c>
      <c r="G88" s="3">
        <f t="shared" si="0"/>
        <v>3</v>
      </c>
      <c r="H88" s="3">
        <f t="shared" si="0"/>
        <v>3</v>
      </c>
      <c r="I88" s="3">
        <f t="shared" si="0"/>
        <v>16</v>
      </c>
      <c r="J88" s="3">
        <f t="shared" si="0"/>
        <v>3</v>
      </c>
      <c r="K88" s="3">
        <f t="shared" si="0"/>
        <v>6</v>
      </c>
      <c r="L88" s="3">
        <f t="shared" si="0"/>
        <v>5</v>
      </c>
      <c r="M88" s="3">
        <f t="shared" si="0"/>
        <v>3</v>
      </c>
      <c r="N88" s="3">
        <f t="shared" si="0"/>
        <v>18</v>
      </c>
      <c r="O88" s="3">
        <f t="shared" si="0"/>
        <v>3</v>
      </c>
      <c r="P88" s="3">
        <f t="shared" si="0"/>
        <v>3</v>
      </c>
      <c r="Q88" s="3">
        <f t="shared" si="0"/>
        <v>5</v>
      </c>
      <c r="R88" s="3">
        <f t="shared" si="0"/>
        <v>10</v>
      </c>
      <c r="S88" s="3">
        <f t="shared" si="0"/>
        <v>5</v>
      </c>
      <c r="T88" s="3">
        <f t="shared" si="0"/>
        <v>15</v>
      </c>
      <c r="U88" s="3">
        <f>COUNTA(U5:U86)</f>
        <v>8</v>
      </c>
      <c r="V88" s="3">
        <f>COUNTA(V5:V86)</f>
        <v>6</v>
      </c>
      <c r="W88" s="3">
        <f>COUNTA(W5:W86)</f>
        <v>14</v>
      </c>
      <c r="X88" s="3">
        <f>COUNTA(X5:X86)</f>
        <v>3</v>
      </c>
      <c r="Y88" s="3">
        <f>COUNTA(Y5:Y86)</f>
        <v>0</v>
      </c>
      <c r="Z88" s="3"/>
      <c r="AA88" s="5"/>
      <c r="AB88" s="3"/>
    </row>
    <row r="89" ht="9" customHeight="1">
      <c r="AC89" s="8" t="s">
        <v>5</v>
      </c>
    </row>
    <row r="90" ht="9">
      <c r="AC90" s="8" t="s">
        <v>6</v>
      </c>
    </row>
    <row r="91" ht="9">
      <c r="AC91" s="8" t="s">
        <v>8</v>
      </c>
    </row>
    <row r="92" ht="9">
      <c r="AC92" s="8" t="s">
        <v>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="80" zoomScaleNormal="80" workbookViewId="0" topLeftCell="A1">
      <selection activeCell="D23" sqref="D23"/>
    </sheetView>
  </sheetViews>
  <sheetFormatPr defaultColWidth="9.140625" defaultRowHeight="12.75"/>
  <cols>
    <col min="1" max="1" width="3.140625" style="7" bestFit="1" customWidth="1"/>
    <col min="2" max="2" width="7.8515625" style="7" bestFit="1" customWidth="1"/>
    <col min="3" max="3" width="40.00390625" style="7" bestFit="1" customWidth="1"/>
    <col min="4" max="4" width="2.8515625" style="7" bestFit="1" customWidth="1"/>
    <col min="5" max="5" width="4.7109375" style="7" customWidth="1"/>
    <col min="6" max="6" width="3.7109375" style="7" bestFit="1" customWidth="1"/>
    <col min="7" max="7" width="7.28125" style="7" bestFit="1" customWidth="1"/>
    <col min="8" max="8" width="28.421875" style="7" bestFit="1" customWidth="1"/>
    <col min="9" max="16384" width="9.140625" style="7" customWidth="1"/>
  </cols>
  <sheetData>
    <row r="1" spans="1:6" ht="11.25">
      <c r="A1" s="7">
        <v>1</v>
      </c>
      <c r="B1" s="7" t="s">
        <v>29</v>
      </c>
      <c r="C1" s="7" t="s">
        <v>30</v>
      </c>
      <c r="D1" s="7" t="s">
        <v>73</v>
      </c>
      <c r="F1" s="7">
        <v>51</v>
      </c>
    </row>
    <row r="2" spans="1:6" ht="11.25">
      <c r="A2" s="7">
        <v>2</v>
      </c>
      <c r="B2" s="7" t="s">
        <v>90</v>
      </c>
      <c r="C2" s="7" t="s">
        <v>91</v>
      </c>
      <c r="D2" s="7" t="s">
        <v>92</v>
      </c>
      <c r="F2" s="7">
        <v>52</v>
      </c>
    </row>
    <row r="3" spans="1:6" ht="11.25">
      <c r="A3" s="7">
        <v>3</v>
      </c>
      <c r="B3" s="7" t="s">
        <v>74</v>
      </c>
      <c r="C3" s="7" t="s">
        <v>93</v>
      </c>
      <c r="D3" s="7" t="s">
        <v>92</v>
      </c>
      <c r="F3" s="7">
        <v>53</v>
      </c>
    </row>
    <row r="4" spans="1:6" ht="11.25">
      <c r="A4" s="7">
        <v>4</v>
      </c>
      <c r="B4" s="7" t="s">
        <v>94</v>
      </c>
      <c r="C4" s="7" t="s">
        <v>95</v>
      </c>
      <c r="D4" s="7" t="s">
        <v>73</v>
      </c>
      <c r="F4" s="7">
        <v>54</v>
      </c>
    </row>
    <row r="5" spans="1:6" ht="11.25">
      <c r="A5" s="7">
        <v>5</v>
      </c>
      <c r="B5" s="7" t="s">
        <v>96</v>
      </c>
      <c r="C5" s="7" t="s">
        <v>97</v>
      </c>
      <c r="D5" s="7" t="s">
        <v>92</v>
      </c>
      <c r="F5" s="7">
        <v>55</v>
      </c>
    </row>
    <row r="6" spans="1:6" ht="11.25">
      <c r="A6" s="7">
        <v>6</v>
      </c>
      <c r="B6" s="7" t="s">
        <v>129</v>
      </c>
      <c r="C6" s="7" t="s">
        <v>130</v>
      </c>
      <c r="D6" s="7" t="s">
        <v>73</v>
      </c>
      <c r="F6" s="7">
        <v>56</v>
      </c>
    </row>
    <row r="7" spans="1:6" ht="11.25">
      <c r="A7" s="7">
        <v>7</v>
      </c>
      <c r="B7" s="7" t="s">
        <v>132</v>
      </c>
      <c r="C7" s="7" t="s">
        <v>133</v>
      </c>
      <c r="D7" s="7" t="s">
        <v>73</v>
      </c>
      <c r="F7" s="7">
        <v>57</v>
      </c>
    </row>
    <row r="8" spans="1:6" ht="11.25">
      <c r="A8" s="7">
        <v>8</v>
      </c>
      <c r="B8" s="7" t="s">
        <v>4</v>
      </c>
      <c r="C8" s="7" t="s">
        <v>82</v>
      </c>
      <c r="D8" s="7" t="s">
        <v>73</v>
      </c>
      <c r="F8" s="7">
        <v>58</v>
      </c>
    </row>
    <row r="9" spans="1:6" ht="11.25">
      <c r="A9" s="7">
        <v>9</v>
      </c>
      <c r="B9" s="7" t="s">
        <v>134</v>
      </c>
      <c r="C9" s="7" t="s">
        <v>135</v>
      </c>
      <c r="D9" s="7" t="s">
        <v>92</v>
      </c>
      <c r="F9" s="7">
        <v>59</v>
      </c>
    </row>
    <row r="10" spans="1:6" ht="11.25">
      <c r="A10" s="7">
        <v>10</v>
      </c>
      <c r="B10" s="7" t="s">
        <v>136</v>
      </c>
      <c r="C10" s="7" t="s">
        <v>137</v>
      </c>
      <c r="D10" s="7" t="s">
        <v>73</v>
      </c>
      <c r="F10" s="7">
        <v>60</v>
      </c>
    </row>
    <row r="11" spans="1:6" ht="11.25">
      <c r="A11" s="7">
        <v>11</v>
      </c>
      <c r="B11" s="7" t="s">
        <v>138</v>
      </c>
      <c r="C11" s="7" t="s">
        <v>139</v>
      </c>
      <c r="D11" s="7" t="s">
        <v>73</v>
      </c>
      <c r="F11" s="7">
        <v>61</v>
      </c>
    </row>
    <row r="12" spans="1:6" ht="11.25">
      <c r="A12" s="7">
        <v>12</v>
      </c>
      <c r="B12" s="7" t="s">
        <v>140</v>
      </c>
      <c r="C12" s="7" t="s">
        <v>141</v>
      </c>
      <c r="D12" s="7" t="s">
        <v>73</v>
      </c>
      <c r="F12" s="7">
        <v>62</v>
      </c>
    </row>
    <row r="13" spans="1:6" ht="11.25">
      <c r="A13" s="7">
        <v>13</v>
      </c>
      <c r="B13" s="7" t="s">
        <v>142</v>
      </c>
      <c r="C13" s="7" t="s">
        <v>143</v>
      </c>
      <c r="D13" s="7" t="s">
        <v>92</v>
      </c>
      <c r="F13" s="7">
        <v>63</v>
      </c>
    </row>
    <row r="14" spans="1:6" ht="11.25">
      <c r="A14" s="7">
        <v>14</v>
      </c>
      <c r="B14" s="7" t="s">
        <v>151</v>
      </c>
      <c r="C14" s="7" t="s">
        <v>152</v>
      </c>
      <c r="D14" s="7" t="s">
        <v>73</v>
      </c>
      <c r="F14" s="7">
        <v>64</v>
      </c>
    </row>
    <row r="15" spans="1:6" ht="11.25">
      <c r="A15" s="7">
        <v>15</v>
      </c>
      <c r="B15" s="7" t="s">
        <v>153</v>
      </c>
      <c r="C15" s="7" t="s">
        <v>154</v>
      </c>
      <c r="D15" s="7" t="s">
        <v>92</v>
      </c>
      <c r="F15" s="7">
        <v>65</v>
      </c>
    </row>
    <row r="16" spans="1:6" ht="11.25">
      <c r="A16" s="7">
        <v>16</v>
      </c>
      <c r="B16" s="7" t="s">
        <v>155</v>
      </c>
      <c r="C16" s="7" t="s">
        <v>156</v>
      </c>
      <c r="D16" s="7" t="s">
        <v>73</v>
      </c>
      <c r="F16" s="7">
        <v>66</v>
      </c>
    </row>
    <row r="17" spans="1:6" ht="11.25">
      <c r="A17" s="7">
        <v>17</v>
      </c>
      <c r="B17" s="7" t="s">
        <v>159</v>
      </c>
      <c r="C17" s="7" t="s">
        <v>158</v>
      </c>
      <c r="D17" s="7" t="s">
        <v>92</v>
      </c>
      <c r="F17" s="7">
        <v>67</v>
      </c>
    </row>
    <row r="18" spans="1:6" ht="11.25">
      <c r="A18" s="7">
        <v>18</v>
      </c>
      <c r="B18" s="7" t="s">
        <v>160</v>
      </c>
      <c r="C18" s="7" t="s">
        <v>161</v>
      </c>
      <c r="D18" s="7" t="s">
        <v>73</v>
      </c>
      <c r="F18" s="7">
        <v>68</v>
      </c>
    </row>
    <row r="19" spans="1:6" ht="11.25">
      <c r="A19" s="7">
        <v>19</v>
      </c>
      <c r="B19" s="7" t="s">
        <v>162</v>
      </c>
      <c r="C19" s="7" t="s">
        <v>163</v>
      </c>
      <c r="D19" s="7" t="s">
        <v>73</v>
      </c>
      <c r="F19" s="7">
        <v>69</v>
      </c>
    </row>
    <row r="20" spans="1:6" ht="11.25">
      <c r="A20" s="7">
        <v>20</v>
      </c>
      <c r="B20" s="7" t="s">
        <v>167</v>
      </c>
      <c r="C20" s="7" t="s">
        <v>168</v>
      </c>
      <c r="D20" s="7" t="s">
        <v>92</v>
      </c>
      <c r="F20" s="7">
        <v>70</v>
      </c>
    </row>
    <row r="21" spans="1:6" ht="11.25">
      <c r="A21" s="7">
        <v>21</v>
      </c>
      <c r="B21" s="7" t="s">
        <v>169</v>
      </c>
      <c r="C21" s="7" t="s">
        <v>171</v>
      </c>
      <c r="D21" s="7" t="s">
        <v>92</v>
      </c>
      <c r="F21" s="7">
        <v>71</v>
      </c>
    </row>
    <row r="22" spans="1:6" ht="11.25">
      <c r="A22" s="7">
        <v>22</v>
      </c>
      <c r="B22" s="7" t="s">
        <v>170</v>
      </c>
      <c r="C22" s="7" t="s">
        <v>172</v>
      </c>
      <c r="D22" s="7" t="s">
        <v>92</v>
      </c>
      <c r="F22" s="7">
        <v>72</v>
      </c>
    </row>
    <row r="23" spans="1:6" ht="11.25">
      <c r="A23" s="7">
        <v>23</v>
      </c>
      <c r="B23" s="7" t="s">
        <v>173</v>
      </c>
      <c r="C23" s="7" t="s">
        <v>174</v>
      </c>
      <c r="D23" s="7" t="s">
        <v>92</v>
      </c>
      <c r="F23" s="7">
        <v>73</v>
      </c>
    </row>
    <row r="24" spans="1:6" ht="11.25">
      <c r="A24" s="7">
        <v>24</v>
      </c>
      <c r="F24" s="7">
        <v>74</v>
      </c>
    </row>
    <row r="25" spans="1:6" ht="11.25">
      <c r="A25" s="7">
        <v>25</v>
      </c>
      <c r="F25" s="7">
        <v>75</v>
      </c>
    </row>
    <row r="26" spans="1:6" ht="11.25">
      <c r="A26" s="7">
        <v>26</v>
      </c>
      <c r="F26" s="7">
        <v>76</v>
      </c>
    </row>
    <row r="27" spans="1:6" ht="11.25">
      <c r="A27" s="7">
        <v>27</v>
      </c>
      <c r="F27" s="7">
        <v>77</v>
      </c>
    </row>
    <row r="28" spans="1:6" ht="11.25">
      <c r="A28" s="7">
        <v>28</v>
      </c>
      <c r="F28" s="7">
        <v>78</v>
      </c>
    </row>
    <row r="29" spans="1:6" ht="11.25">
      <c r="A29" s="7">
        <v>29</v>
      </c>
      <c r="F29" s="7">
        <v>79</v>
      </c>
    </row>
    <row r="30" spans="1:6" ht="11.25">
      <c r="A30" s="7">
        <v>30</v>
      </c>
      <c r="F30" s="7">
        <v>80</v>
      </c>
    </row>
    <row r="31" spans="1:6" ht="11.25">
      <c r="A31" s="7">
        <v>31</v>
      </c>
      <c r="F31" s="7">
        <v>81</v>
      </c>
    </row>
    <row r="32" spans="1:6" ht="11.25">
      <c r="A32" s="7">
        <v>32</v>
      </c>
      <c r="F32" s="7">
        <v>82</v>
      </c>
    </row>
    <row r="33" spans="1:6" ht="11.25">
      <c r="A33" s="7">
        <v>33</v>
      </c>
      <c r="F33" s="7">
        <v>83</v>
      </c>
    </row>
    <row r="34" spans="1:6" ht="11.25">
      <c r="A34" s="7">
        <v>34</v>
      </c>
      <c r="F34" s="7">
        <v>84</v>
      </c>
    </row>
    <row r="35" spans="1:6" ht="11.25">
      <c r="A35" s="7">
        <v>35</v>
      </c>
      <c r="F35" s="7">
        <v>85</v>
      </c>
    </row>
    <row r="36" spans="1:6" ht="11.25">
      <c r="A36" s="7">
        <v>36</v>
      </c>
      <c r="F36" s="7">
        <v>86</v>
      </c>
    </row>
    <row r="37" spans="1:6" ht="11.25">
      <c r="A37" s="7">
        <v>37</v>
      </c>
      <c r="F37" s="7">
        <v>87</v>
      </c>
    </row>
    <row r="38" spans="1:6" ht="11.25">
      <c r="A38" s="7">
        <v>38</v>
      </c>
      <c r="F38" s="7">
        <v>88</v>
      </c>
    </row>
    <row r="39" spans="1:6" ht="11.25">
      <c r="A39" s="7">
        <v>39</v>
      </c>
      <c r="F39" s="7">
        <v>89</v>
      </c>
    </row>
    <row r="40" spans="1:6" ht="11.25">
      <c r="A40" s="7">
        <v>40</v>
      </c>
      <c r="F40" s="7">
        <v>90</v>
      </c>
    </row>
    <row r="41" spans="1:6" ht="11.25">
      <c r="A41" s="7">
        <v>41</v>
      </c>
      <c r="F41" s="7">
        <v>91</v>
      </c>
    </row>
    <row r="42" spans="1:6" ht="11.25">
      <c r="A42" s="7">
        <v>42</v>
      </c>
      <c r="F42" s="7">
        <v>92</v>
      </c>
    </row>
    <row r="43" spans="1:6" ht="11.25">
      <c r="A43" s="7">
        <v>43</v>
      </c>
      <c r="F43" s="7">
        <v>93</v>
      </c>
    </row>
    <row r="44" spans="1:6" ht="11.25">
      <c r="A44" s="7">
        <v>44</v>
      </c>
      <c r="F44" s="7">
        <v>94</v>
      </c>
    </row>
    <row r="45" spans="1:6" ht="11.25">
      <c r="A45" s="7">
        <v>45</v>
      </c>
      <c r="F45" s="7">
        <v>95</v>
      </c>
    </row>
    <row r="46" spans="1:6" ht="11.25">
      <c r="A46" s="7">
        <v>46</v>
      </c>
      <c r="F46" s="7">
        <v>96</v>
      </c>
    </row>
    <row r="47" spans="1:6" ht="11.25">
      <c r="A47" s="7">
        <v>47</v>
      </c>
      <c r="F47" s="7">
        <v>97</v>
      </c>
    </row>
    <row r="48" spans="1:6" ht="11.25">
      <c r="A48" s="7">
        <v>48</v>
      </c>
      <c r="F48" s="7">
        <v>98</v>
      </c>
    </row>
    <row r="49" spans="1:6" ht="11.25">
      <c r="A49" s="7">
        <v>49</v>
      </c>
      <c r="F49" s="7">
        <v>99</v>
      </c>
    </row>
    <row r="50" spans="1:6" ht="11.25">
      <c r="A50" s="7">
        <v>50</v>
      </c>
      <c r="F50" s="7">
        <v>100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"/>
  <sheetViews>
    <sheetView workbookViewId="0" topLeftCell="A39">
      <selection activeCell="O96" sqref="O96"/>
    </sheetView>
  </sheetViews>
  <sheetFormatPr defaultColWidth="9.140625" defaultRowHeight="12.75"/>
  <cols>
    <col min="1" max="1" width="17.28125" style="8" customWidth="1"/>
    <col min="2" max="3" width="6.8515625" style="8" bestFit="1" customWidth="1"/>
    <col min="4" max="12" width="6.8515625" style="8" customWidth="1"/>
    <col min="13" max="13" width="4.28125" style="8" customWidth="1"/>
    <col min="14" max="14" width="5.00390625" style="8" bestFit="1" customWidth="1"/>
    <col min="15" max="15" width="16.140625" style="8" bestFit="1" customWidth="1"/>
    <col min="16" max="16" width="5.421875" style="8" bestFit="1" customWidth="1"/>
    <col min="17" max="17" width="5.7109375" style="8" bestFit="1" customWidth="1"/>
    <col min="18" max="18" width="12.00390625" style="8" bestFit="1" customWidth="1"/>
    <col min="19" max="19" width="9.140625" style="8" customWidth="1"/>
    <col min="20" max="20" width="16.57421875" style="8" bestFit="1" customWidth="1"/>
    <col min="21" max="16384" width="9.140625" style="8" customWidth="1"/>
  </cols>
  <sheetData>
    <row r="1" spans="1:17" ht="9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spans="1:18" ht="9" customHeight="1">
      <c r="A2" s="3"/>
      <c r="B2" s="3">
        <v>2</v>
      </c>
      <c r="C2" s="3">
        <v>3</v>
      </c>
      <c r="D2" s="3">
        <v>5</v>
      </c>
      <c r="E2" s="3">
        <v>9</v>
      </c>
      <c r="F2" s="3">
        <v>13</v>
      </c>
      <c r="G2" s="3">
        <v>15</v>
      </c>
      <c r="H2" s="3">
        <v>17</v>
      </c>
      <c r="I2" s="3">
        <v>20</v>
      </c>
      <c r="J2" s="3">
        <v>21</v>
      </c>
      <c r="K2" s="3">
        <v>22</v>
      </c>
      <c r="L2" s="3">
        <v>23</v>
      </c>
      <c r="M2" s="3"/>
      <c r="N2" s="3"/>
      <c r="O2" s="3"/>
      <c r="P2" s="3"/>
      <c r="Q2" s="3"/>
      <c r="R2" s="8" t="s">
        <v>5</v>
      </c>
    </row>
    <row r="3" spans="1:18" ht="9" customHeight="1">
      <c r="A3" s="3" t="s">
        <v>0</v>
      </c>
      <c r="B3" s="3" t="s">
        <v>90</v>
      </c>
      <c r="C3" s="3" t="s">
        <v>74</v>
      </c>
      <c r="D3" s="3" t="s">
        <v>96</v>
      </c>
      <c r="E3" s="3" t="s">
        <v>134</v>
      </c>
      <c r="F3" s="3" t="s">
        <v>142</v>
      </c>
      <c r="G3" s="3" t="s">
        <v>153</v>
      </c>
      <c r="H3" s="3" t="s">
        <v>159</v>
      </c>
      <c r="I3" s="3" t="s">
        <v>167</v>
      </c>
      <c r="J3" s="3" t="s">
        <v>169</v>
      </c>
      <c r="K3" s="3" t="s">
        <v>170</v>
      </c>
      <c r="L3" s="3" t="s">
        <v>173</v>
      </c>
      <c r="M3" s="3"/>
      <c r="N3" s="3"/>
      <c r="O3" s="3"/>
      <c r="P3" s="3"/>
      <c r="Q3" s="3"/>
      <c r="R3" s="8" t="s">
        <v>69</v>
      </c>
    </row>
    <row r="4" spans="1:21" ht="9" customHeight="1">
      <c r="A4" s="3"/>
      <c r="B4" s="4">
        <v>38718</v>
      </c>
      <c r="C4" s="4">
        <v>38725</v>
      </c>
      <c r="D4" s="4">
        <v>38739</v>
      </c>
      <c r="E4" s="4">
        <v>38767</v>
      </c>
      <c r="F4" s="4">
        <v>38781</v>
      </c>
      <c r="G4" s="4">
        <v>38788</v>
      </c>
      <c r="H4" s="4">
        <v>38794</v>
      </c>
      <c r="I4" s="4">
        <v>38830</v>
      </c>
      <c r="J4" s="4">
        <v>38844</v>
      </c>
      <c r="K4" s="4">
        <v>38844</v>
      </c>
      <c r="L4" s="4">
        <v>38844</v>
      </c>
      <c r="M4" s="4"/>
      <c r="N4" s="3" t="s">
        <v>3</v>
      </c>
      <c r="O4" s="3" t="s">
        <v>0</v>
      </c>
      <c r="P4" s="3" t="s">
        <v>1</v>
      </c>
      <c r="Q4" s="3" t="s">
        <v>2</v>
      </c>
      <c r="R4" s="8" t="s">
        <v>49</v>
      </c>
      <c r="S4" s="19"/>
      <c r="T4" s="19"/>
      <c r="U4" s="19"/>
    </row>
    <row r="5" spans="1:21" ht="9" customHeight="1">
      <c r="A5" s="5" t="s">
        <v>38</v>
      </c>
      <c r="B5" s="3"/>
      <c r="C5" s="3">
        <v>14</v>
      </c>
      <c r="D5" s="3"/>
      <c r="E5" s="3"/>
      <c r="F5" s="3">
        <v>21</v>
      </c>
      <c r="G5" s="3"/>
      <c r="H5" s="3">
        <v>13</v>
      </c>
      <c r="I5" s="3"/>
      <c r="J5" s="3"/>
      <c r="K5" s="3">
        <v>17</v>
      </c>
      <c r="L5" s="3"/>
      <c r="M5" s="3"/>
      <c r="N5" s="3">
        <v>1</v>
      </c>
      <c r="O5" s="5" t="s">
        <v>38</v>
      </c>
      <c r="P5" s="3">
        <f>+SUM(B5:M5)</f>
        <v>65</v>
      </c>
      <c r="Q5" s="3">
        <f>COUNTA(B5:M5)</f>
        <v>4</v>
      </c>
      <c r="S5" s="19"/>
      <c r="T5" s="20"/>
      <c r="U5" s="19"/>
    </row>
    <row r="6" spans="1:21" ht="9" customHeight="1">
      <c r="A6" s="5" t="s">
        <v>59</v>
      </c>
      <c r="B6" s="3"/>
      <c r="C6" s="3">
        <v>11</v>
      </c>
      <c r="D6" s="3">
        <v>8</v>
      </c>
      <c r="E6" s="3">
        <v>6</v>
      </c>
      <c r="F6" s="3">
        <v>13</v>
      </c>
      <c r="G6" s="3">
        <v>6</v>
      </c>
      <c r="H6" s="3">
        <v>8</v>
      </c>
      <c r="I6" s="3"/>
      <c r="J6" s="3"/>
      <c r="K6" s="3">
        <v>11</v>
      </c>
      <c r="L6" s="3"/>
      <c r="M6" s="3"/>
      <c r="N6" s="3">
        <v>2</v>
      </c>
      <c r="O6" s="5" t="s">
        <v>59</v>
      </c>
      <c r="P6" s="3">
        <f>+SUM(B6:M6)</f>
        <v>63</v>
      </c>
      <c r="Q6" s="3">
        <f>COUNTA(B6:M6)</f>
        <v>7</v>
      </c>
      <c r="S6" s="19"/>
      <c r="T6" s="20"/>
      <c r="U6" s="19"/>
    </row>
    <row r="7" spans="1:21" ht="9" customHeight="1">
      <c r="A7" s="5" t="s">
        <v>23</v>
      </c>
      <c r="B7" s="3"/>
      <c r="C7" s="3">
        <v>15</v>
      </c>
      <c r="D7" s="3"/>
      <c r="E7" s="3"/>
      <c r="F7" s="3">
        <v>20</v>
      </c>
      <c r="G7" s="3"/>
      <c r="H7" s="3">
        <v>12</v>
      </c>
      <c r="I7" s="3">
        <v>8</v>
      </c>
      <c r="J7" s="3"/>
      <c r="K7" s="3"/>
      <c r="L7" s="3"/>
      <c r="M7" s="3"/>
      <c r="N7" s="3">
        <v>3</v>
      </c>
      <c r="O7" s="5" t="s">
        <v>23</v>
      </c>
      <c r="P7" s="3">
        <f>+SUM(B7:M7)</f>
        <v>55</v>
      </c>
      <c r="Q7" s="3">
        <f>COUNTA(B7:M7)</f>
        <v>4</v>
      </c>
      <c r="S7" s="19"/>
      <c r="T7" s="20"/>
      <c r="U7" s="19"/>
    </row>
    <row r="8" spans="1:21" ht="9" customHeight="1">
      <c r="A8" s="6" t="s">
        <v>25</v>
      </c>
      <c r="B8" s="3"/>
      <c r="C8" s="3">
        <v>9</v>
      </c>
      <c r="D8" s="3"/>
      <c r="E8" s="3"/>
      <c r="F8" s="3">
        <v>19</v>
      </c>
      <c r="G8" s="3"/>
      <c r="H8" s="3">
        <v>10</v>
      </c>
      <c r="I8" s="3"/>
      <c r="J8" s="3"/>
      <c r="K8" s="3">
        <v>14</v>
      </c>
      <c r="L8" s="3"/>
      <c r="M8" s="3"/>
      <c r="N8" s="3">
        <v>4</v>
      </c>
      <c r="O8" s="6" t="s">
        <v>25</v>
      </c>
      <c r="P8" s="3">
        <f>+SUM(B8:M8)</f>
        <v>52</v>
      </c>
      <c r="Q8" s="3">
        <f>COUNTA(B8:M8)</f>
        <v>4</v>
      </c>
      <c r="S8" s="19"/>
      <c r="T8" s="21"/>
      <c r="U8" s="19"/>
    </row>
    <row r="9" spans="1:21" ht="9" customHeight="1">
      <c r="A9" s="5" t="s">
        <v>20</v>
      </c>
      <c r="B9" s="3">
        <v>5</v>
      </c>
      <c r="C9" s="3"/>
      <c r="D9" s="3">
        <v>6</v>
      </c>
      <c r="E9" s="3"/>
      <c r="F9" s="3">
        <v>12</v>
      </c>
      <c r="G9" s="3"/>
      <c r="H9" s="3">
        <v>7</v>
      </c>
      <c r="I9" s="3"/>
      <c r="J9" s="3"/>
      <c r="K9" s="3">
        <v>15</v>
      </c>
      <c r="L9" s="3"/>
      <c r="M9" s="3"/>
      <c r="N9" s="3">
        <v>5</v>
      </c>
      <c r="O9" s="5" t="s">
        <v>20</v>
      </c>
      <c r="P9" s="3">
        <f>+SUM(B9:M9)</f>
        <v>45</v>
      </c>
      <c r="Q9" s="3">
        <f>COUNTA(B9:M9)</f>
        <v>5</v>
      </c>
      <c r="S9" s="19"/>
      <c r="T9" s="20"/>
      <c r="U9" s="19"/>
    </row>
    <row r="10" spans="1:21" ht="9" customHeight="1">
      <c r="A10" s="5" t="s">
        <v>128</v>
      </c>
      <c r="B10" s="3"/>
      <c r="C10" s="3">
        <v>13</v>
      </c>
      <c r="D10" s="3">
        <v>9</v>
      </c>
      <c r="E10" s="3"/>
      <c r="F10" s="3"/>
      <c r="G10" s="3"/>
      <c r="H10" s="3"/>
      <c r="I10" s="3"/>
      <c r="J10" s="3"/>
      <c r="K10" s="3">
        <v>16</v>
      </c>
      <c r="L10" s="3"/>
      <c r="M10" s="3"/>
      <c r="N10" s="3">
        <v>6</v>
      </c>
      <c r="O10" s="5" t="s">
        <v>31</v>
      </c>
      <c r="P10" s="3">
        <f>+SUM(B10:M10)</f>
        <v>38</v>
      </c>
      <c r="Q10" s="3">
        <f>COUNTA(B10:M10)</f>
        <v>3</v>
      </c>
      <c r="S10" s="19"/>
      <c r="T10" s="21"/>
      <c r="U10" s="19"/>
    </row>
    <row r="11" spans="1:21" ht="9" customHeight="1">
      <c r="A11" s="5" t="s">
        <v>19</v>
      </c>
      <c r="B11" s="3">
        <v>6</v>
      </c>
      <c r="C11" s="3">
        <v>12</v>
      </c>
      <c r="D11" s="3"/>
      <c r="E11" s="3"/>
      <c r="F11" s="3">
        <v>17</v>
      </c>
      <c r="G11" s="3"/>
      <c r="H11" s="3"/>
      <c r="I11" s="3"/>
      <c r="J11" s="3"/>
      <c r="K11" s="3"/>
      <c r="L11" s="3"/>
      <c r="M11" s="3"/>
      <c r="N11" s="3">
        <v>7</v>
      </c>
      <c r="O11" s="5" t="s">
        <v>19</v>
      </c>
      <c r="P11" s="3">
        <f>+SUM(B11:M11)</f>
        <v>35</v>
      </c>
      <c r="Q11" s="3">
        <f>COUNTA(B11:M11)</f>
        <v>3</v>
      </c>
      <c r="S11" s="19"/>
      <c r="T11" s="21"/>
      <c r="U11" s="19"/>
    </row>
    <row r="12" spans="1:21" ht="9" customHeight="1">
      <c r="A12" s="6" t="s">
        <v>61</v>
      </c>
      <c r="B12" s="3"/>
      <c r="C12" s="3">
        <v>8</v>
      </c>
      <c r="D12" s="3"/>
      <c r="E12" s="3"/>
      <c r="F12" s="3"/>
      <c r="G12" s="3"/>
      <c r="H12" s="3">
        <v>11</v>
      </c>
      <c r="I12" s="3">
        <v>11</v>
      </c>
      <c r="J12" s="3"/>
      <c r="K12" s="3"/>
      <c r="L12" s="3"/>
      <c r="M12" s="3"/>
      <c r="N12" s="3">
        <v>8</v>
      </c>
      <c r="O12" s="6" t="s">
        <v>61</v>
      </c>
      <c r="P12" s="3">
        <f>+SUM(B12:M12)</f>
        <v>30</v>
      </c>
      <c r="Q12" s="3">
        <f>COUNTA(B12:M12)</f>
        <v>3</v>
      </c>
      <c r="S12" s="19"/>
      <c r="T12" s="20"/>
      <c r="U12" s="19"/>
    </row>
    <row r="13" spans="1:21" ht="9" customHeight="1">
      <c r="A13" s="5" t="s">
        <v>34</v>
      </c>
      <c r="B13" s="3"/>
      <c r="C13" s="3">
        <v>5</v>
      </c>
      <c r="D13" s="3"/>
      <c r="E13" s="3"/>
      <c r="F13" s="3">
        <v>10</v>
      </c>
      <c r="G13" s="3"/>
      <c r="H13" s="3">
        <v>5</v>
      </c>
      <c r="I13" s="3"/>
      <c r="J13" s="3"/>
      <c r="K13" s="3">
        <v>10</v>
      </c>
      <c r="L13" s="3"/>
      <c r="M13" s="3"/>
      <c r="N13" s="3">
        <v>9</v>
      </c>
      <c r="O13" s="5" t="s">
        <v>34</v>
      </c>
      <c r="P13" s="3">
        <f>+SUM(B13:M13)</f>
        <v>30</v>
      </c>
      <c r="Q13" s="3">
        <f>COUNTA(B13:M13)</f>
        <v>4</v>
      </c>
      <c r="S13" s="19"/>
      <c r="T13" s="22"/>
      <c r="U13" s="19"/>
    </row>
    <row r="14" spans="1:21" ht="9" customHeight="1">
      <c r="A14" s="6" t="s">
        <v>21</v>
      </c>
      <c r="B14" s="3">
        <v>4</v>
      </c>
      <c r="C14" s="3"/>
      <c r="D14" s="3">
        <v>5</v>
      </c>
      <c r="E14" s="3"/>
      <c r="F14" s="3">
        <v>7</v>
      </c>
      <c r="G14" s="3"/>
      <c r="H14" s="3">
        <v>4</v>
      </c>
      <c r="I14" s="3"/>
      <c r="J14" s="3"/>
      <c r="K14" s="3">
        <v>9</v>
      </c>
      <c r="L14" s="3"/>
      <c r="M14" s="3"/>
      <c r="N14" s="3">
        <v>10</v>
      </c>
      <c r="O14" s="6" t="s">
        <v>21</v>
      </c>
      <c r="P14" s="3">
        <f>+SUM(B14:M14)</f>
        <v>29</v>
      </c>
      <c r="Q14" s="3">
        <f>COUNTA(B14:M14)</f>
        <v>5</v>
      </c>
      <c r="S14" s="19"/>
      <c r="T14" s="20"/>
      <c r="U14" s="19"/>
    </row>
    <row r="15" spans="1:21" ht="9" customHeight="1">
      <c r="A15" s="5" t="s">
        <v>26</v>
      </c>
      <c r="B15" s="3"/>
      <c r="C15" s="3"/>
      <c r="D15" s="3"/>
      <c r="E15" s="3"/>
      <c r="F15" s="3">
        <v>18</v>
      </c>
      <c r="G15" s="3"/>
      <c r="H15" s="3"/>
      <c r="I15" s="3">
        <v>10</v>
      </c>
      <c r="J15" s="3"/>
      <c r="K15" s="3"/>
      <c r="L15" s="3"/>
      <c r="M15" s="3"/>
      <c r="N15" s="3">
        <v>11</v>
      </c>
      <c r="O15" s="5" t="s">
        <v>26</v>
      </c>
      <c r="P15" s="3">
        <f>+SUM(B15:M15)</f>
        <v>28</v>
      </c>
      <c r="Q15" s="3">
        <f>COUNTA(B15:M15)</f>
        <v>2</v>
      </c>
      <c r="S15" s="19"/>
      <c r="T15" s="20"/>
      <c r="U15" s="19"/>
    </row>
    <row r="16" spans="1:21" ht="9" customHeight="1">
      <c r="A16" s="5" t="s">
        <v>118</v>
      </c>
      <c r="B16" s="3"/>
      <c r="C16" s="3"/>
      <c r="D16" s="3"/>
      <c r="E16" s="3"/>
      <c r="F16" s="3">
        <v>14</v>
      </c>
      <c r="G16" s="3"/>
      <c r="H16" s="3"/>
      <c r="I16" s="3"/>
      <c r="J16" s="3"/>
      <c r="K16" s="3">
        <v>13</v>
      </c>
      <c r="L16" s="3"/>
      <c r="M16" s="3"/>
      <c r="N16" s="3">
        <v>12</v>
      </c>
      <c r="O16" s="5" t="s">
        <v>118</v>
      </c>
      <c r="P16" s="3">
        <f>+SUM(B16:M16)</f>
        <v>27</v>
      </c>
      <c r="Q16" s="3">
        <f>COUNTA(B16:M16)</f>
        <v>2</v>
      </c>
      <c r="S16" s="19"/>
      <c r="T16" s="22"/>
      <c r="U16" s="19"/>
    </row>
    <row r="17" spans="1:21" ht="9" customHeight="1">
      <c r="A17" s="6" t="s">
        <v>44</v>
      </c>
      <c r="B17" s="3"/>
      <c r="C17" s="3"/>
      <c r="D17" s="3"/>
      <c r="E17" s="3"/>
      <c r="F17" s="3">
        <v>11</v>
      </c>
      <c r="G17" s="3"/>
      <c r="H17" s="3"/>
      <c r="I17" s="3"/>
      <c r="J17" s="3"/>
      <c r="K17" s="3">
        <v>12</v>
      </c>
      <c r="L17" s="3"/>
      <c r="M17" s="3"/>
      <c r="N17" s="3">
        <v>13</v>
      </c>
      <c r="O17" s="6" t="s">
        <v>44</v>
      </c>
      <c r="P17" s="3">
        <f>+SUM(B17:M17)</f>
        <v>23</v>
      </c>
      <c r="Q17" s="3">
        <f>COUNTA(B17:M17)</f>
        <v>2</v>
      </c>
      <c r="S17" s="19"/>
      <c r="T17" s="20"/>
      <c r="U17" s="19"/>
    </row>
    <row r="18" spans="1:21" ht="9" customHeight="1">
      <c r="A18" s="6" t="s">
        <v>60</v>
      </c>
      <c r="B18" s="3"/>
      <c r="C18" s="3">
        <v>4</v>
      </c>
      <c r="D18" s="3">
        <v>4</v>
      </c>
      <c r="E18" s="3">
        <v>4</v>
      </c>
      <c r="F18" s="3"/>
      <c r="G18" s="3">
        <v>4</v>
      </c>
      <c r="H18" s="3"/>
      <c r="I18" s="3">
        <v>4</v>
      </c>
      <c r="J18" s="3"/>
      <c r="K18" s="3"/>
      <c r="L18" s="3"/>
      <c r="M18" s="3"/>
      <c r="N18" s="3">
        <v>14</v>
      </c>
      <c r="O18" s="6" t="s">
        <v>60</v>
      </c>
      <c r="P18" s="3">
        <f>+SUM(B18:M18)</f>
        <v>20</v>
      </c>
      <c r="Q18" s="3">
        <f>COUNTA(B18:M18)</f>
        <v>5</v>
      </c>
      <c r="S18" s="19"/>
      <c r="T18" s="20"/>
      <c r="U18" s="19"/>
    </row>
    <row r="19" spans="1:21" ht="9" customHeight="1">
      <c r="A19" s="6" t="s">
        <v>40</v>
      </c>
      <c r="B19" s="3"/>
      <c r="C19" s="3"/>
      <c r="D19" s="3"/>
      <c r="E19" s="3"/>
      <c r="F19" s="3"/>
      <c r="G19" s="3"/>
      <c r="H19" s="3">
        <v>9</v>
      </c>
      <c r="I19" s="3">
        <v>9</v>
      </c>
      <c r="J19" s="3"/>
      <c r="K19" s="3"/>
      <c r="L19" s="3"/>
      <c r="M19" s="3"/>
      <c r="N19" s="3">
        <v>15</v>
      </c>
      <c r="O19" s="6" t="s">
        <v>40</v>
      </c>
      <c r="P19" s="3">
        <f>+SUM(B19:M19)</f>
        <v>18</v>
      </c>
      <c r="Q19" s="3">
        <f>COUNTA(B19:M19)</f>
        <v>2</v>
      </c>
      <c r="S19" s="19"/>
      <c r="T19" s="21"/>
      <c r="U19" s="19"/>
    </row>
    <row r="20" spans="1:21" ht="9" customHeight="1">
      <c r="A20" s="14" t="s">
        <v>150</v>
      </c>
      <c r="B20" s="3"/>
      <c r="C20" s="3"/>
      <c r="D20" s="3"/>
      <c r="E20" s="3"/>
      <c r="F20" s="3"/>
      <c r="G20" s="3">
        <v>5</v>
      </c>
      <c r="H20" s="3">
        <v>6</v>
      </c>
      <c r="I20" s="3"/>
      <c r="J20" s="3"/>
      <c r="K20" s="3">
        <v>7</v>
      </c>
      <c r="L20" s="3"/>
      <c r="M20" s="3"/>
      <c r="N20" s="3">
        <v>16</v>
      </c>
      <c r="O20" s="14" t="s">
        <v>150</v>
      </c>
      <c r="P20" s="3">
        <f>+SUM(B20:M20)</f>
        <v>18</v>
      </c>
      <c r="Q20" s="3">
        <f>COUNTA(B20:M20)</f>
        <v>3</v>
      </c>
      <c r="S20" s="19"/>
      <c r="T20" s="20"/>
      <c r="U20" s="19"/>
    </row>
    <row r="21" spans="1:21" ht="9" customHeight="1">
      <c r="A21" s="6" t="s">
        <v>105</v>
      </c>
      <c r="B21" s="3"/>
      <c r="C21" s="3"/>
      <c r="D21" s="3"/>
      <c r="E21" s="3"/>
      <c r="F21" s="3">
        <v>9</v>
      </c>
      <c r="G21" s="3"/>
      <c r="H21" s="3"/>
      <c r="I21" s="3"/>
      <c r="J21" s="3"/>
      <c r="K21" s="3">
        <v>8</v>
      </c>
      <c r="L21" s="3"/>
      <c r="M21" s="3"/>
      <c r="N21" s="3">
        <v>17</v>
      </c>
      <c r="O21" s="6" t="s">
        <v>105</v>
      </c>
      <c r="P21" s="3">
        <f>+SUM(B21:M21)</f>
        <v>17</v>
      </c>
      <c r="Q21" s="3">
        <f>COUNTA(B21:M21)</f>
        <v>2</v>
      </c>
      <c r="S21" s="19"/>
      <c r="T21" s="20"/>
      <c r="U21" s="19"/>
    </row>
    <row r="22" spans="1:21" ht="9" customHeight="1">
      <c r="A22" s="5" t="s">
        <v>65</v>
      </c>
      <c r="B22" s="3"/>
      <c r="C22" s="3">
        <v>7</v>
      </c>
      <c r="D22" s="3"/>
      <c r="E22" s="3"/>
      <c r="F22" s="3">
        <v>6</v>
      </c>
      <c r="G22" s="3"/>
      <c r="H22" s="3"/>
      <c r="I22" s="3"/>
      <c r="J22" s="3"/>
      <c r="K22" s="3">
        <v>4</v>
      </c>
      <c r="L22" s="3"/>
      <c r="M22" s="3"/>
      <c r="N22" s="3">
        <v>18</v>
      </c>
      <c r="O22" s="5" t="s">
        <v>65</v>
      </c>
      <c r="P22" s="3">
        <f>+SUM(B22:M22)</f>
        <v>17</v>
      </c>
      <c r="Q22" s="3">
        <f>COUNTA(B22:M22)</f>
        <v>3</v>
      </c>
      <c r="S22" s="19"/>
      <c r="T22" s="21"/>
      <c r="U22" s="19"/>
    </row>
    <row r="23" spans="1:21" ht="9" customHeight="1">
      <c r="A23" s="5" t="s">
        <v>62</v>
      </c>
      <c r="B23" s="3"/>
      <c r="C23" s="3"/>
      <c r="D23" s="3"/>
      <c r="E23" s="3"/>
      <c r="F23" s="3">
        <v>16</v>
      </c>
      <c r="G23" s="3"/>
      <c r="H23" s="3"/>
      <c r="I23" s="3"/>
      <c r="J23" s="3"/>
      <c r="K23" s="3"/>
      <c r="L23" s="3"/>
      <c r="M23" s="3"/>
      <c r="N23" s="3">
        <v>19</v>
      </c>
      <c r="O23" s="5" t="s">
        <v>62</v>
      </c>
      <c r="P23" s="3">
        <f>+SUM(B23:M23)</f>
        <v>16</v>
      </c>
      <c r="Q23" s="3">
        <f>COUNTA(B23:M23)</f>
        <v>1</v>
      </c>
      <c r="S23" s="19"/>
      <c r="T23" s="21"/>
      <c r="U23" s="19"/>
    </row>
    <row r="24" spans="1:21" ht="9" customHeight="1">
      <c r="A24" s="6" t="s">
        <v>66</v>
      </c>
      <c r="B24" s="3"/>
      <c r="C24" s="3">
        <v>6</v>
      </c>
      <c r="D24" s="3"/>
      <c r="E24" s="3"/>
      <c r="F24" s="3">
        <v>5</v>
      </c>
      <c r="G24" s="3"/>
      <c r="H24" s="3"/>
      <c r="I24" s="3"/>
      <c r="J24" s="3"/>
      <c r="K24" s="3">
        <v>5</v>
      </c>
      <c r="L24" s="3"/>
      <c r="M24" s="3"/>
      <c r="N24" s="3">
        <v>20</v>
      </c>
      <c r="O24" s="6" t="s">
        <v>66</v>
      </c>
      <c r="P24" s="3">
        <f>+SUM(B24:M24)</f>
        <v>16</v>
      </c>
      <c r="Q24" s="3">
        <f>COUNTA(B24:M24)</f>
        <v>3</v>
      </c>
      <c r="S24" s="19"/>
      <c r="T24" s="21"/>
      <c r="U24" s="19"/>
    </row>
    <row r="25" spans="1:21" ht="9" customHeight="1">
      <c r="A25" s="13" t="s">
        <v>145</v>
      </c>
      <c r="B25" s="3"/>
      <c r="C25" s="3"/>
      <c r="D25" s="3"/>
      <c r="E25" s="3"/>
      <c r="F25" s="3">
        <v>15</v>
      </c>
      <c r="G25" s="3"/>
      <c r="H25" s="3"/>
      <c r="I25" s="3"/>
      <c r="J25" s="3"/>
      <c r="K25" s="3"/>
      <c r="L25" s="3"/>
      <c r="M25" s="3"/>
      <c r="N25" s="3">
        <v>21</v>
      </c>
      <c r="O25" s="13" t="s">
        <v>145</v>
      </c>
      <c r="P25" s="3">
        <f>+SUM(B25:M25)</f>
        <v>15</v>
      </c>
      <c r="Q25" s="3">
        <f>COUNTA(B25:M25)</f>
        <v>1</v>
      </c>
      <c r="S25" s="19"/>
      <c r="T25" s="20"/>
      <c r="U25" s="19"/>
    </row>
    <row r="26" spans="1:21" ht="9" customHeight="1">
      <c r="A26" s="6" t="s">
        <v>109</v>
      </c>
      <c r="B26" s="3"/>
      <c r="C26" s="3"/>
      <c r="D26" s="3"/>
      <c r="E26" s="3"/>
      <c r="F26" s="3"/>
      <c r="G26" s="3"/>
      <c r="H26" s="3"/>
      <c r="I26" s="3">
        <v>7</v>
      </c>
      <c r="J26" s="3">
        <v>5</v>
      </c>
      <c r="K26" s="3"/>
      <c r="L26" s="3"/>
      <c r="M26" s="3"/>
      <c r="N26" s="3">
        <v>22</v>
      </c>
      <c r="O26" s="6" t="s">
        <v>109</v>
      </c>
      <c r="P26" s="3">
        <f>+SUM(B26:M26)</f>
        <v>12</v>
      </c>
      <c r="Q26" s="3">
        <f>COUNTA(B26:M26)</f>
        <v>2</v>
      </c>
      <c r="S26" s="19"/>
      <c r="T26" s="21"/>
      <c r="U26" s="19"/>
    </row>
    <row r="27" spans="1:21" ht="9" customHeight="1">
      <c r="A27" s="5" t="s">
        <v>126</v>
      </c>
      <c r="B27" s="3"/>
      <c r="C27" s="3">
        <v>10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v>23</v>
      </c>
      <c r="O27" s="5" t="s">
        <v>32</v>
      </c>
      <c r="P27" s="3">
        <f>+SUM(B27:M27)</f>
        <v>10</v>
      </c>
      <c r="Q27" s="3">
        <f>COUNTA(B27:M27)</f>
        <v>1</v>
      </c>
      <c r="S27" s="19"/>
      <c r="T27" s="21"/>
      <c r="U27" s="19"/>
    </row>
    <row r="28" spans="1:21" ht="9" customHeight="1">
      <c r="A28" s="14" t="s">
        <v>157</v>
      </c>
      <c r="B28" s="5"/>
      <c r="C28" s="5"/>
      <c r="D28" s="5"/>
      <c r="E28" s="5"/>
      <c r="F28" s="5"/>
      <c r="G28" s="5"/>
      <c r="H28" s="5"/>
      <c r="I28" s="3">
        <v>6</v>
      </c>
      <c r="J28" s="3">
        <v>4</v>
      </c>
      <c r="K28" s="3"/>
      <c r="L28" s="3"/>
      <c r="M28" s="3"/>
      <c r="N28" s="3">
        <v>24</v>
      </c>
      <c r="O28" s="14" t="s">
        <v>157</v>
      </c>
      <c r="P28" s="3">
        <f>+SUM(B28:M28)</f>
        <v>10</v>
      </c>
      <c r="Q28" s="3">
        <f>COUNTA(B28:M28)</f>
        <v>2</v>
      </c>
      <c r="S28" s="19"/>
      <c r="T28" s="21"/>
      <c r="U28" s="19"/>
    </row>
    <row r="29" spans="1:21" ht="9" customHeight="1">
      <c r="A29" s="5" t="s">
        <v>39</v>
      </c>
      <c r="B29" s="3"/>
      <c r="C29" s="3"/>
      <c r="D29" s="3"/>
      <c r="E29" s="3"/>
      <c r="F29" s="3"/>
      <c r="G29" s="3"/>
      <c r="H29" s="3"/>
      <c r="I29" s="3"/>
      <c r="J29" s="3">
        <v>9</v>
      </c>
      <c r="K29" s="3"/>
      <c r="L29" s="3"/>
      <c r="M29" s="3"/>
      <c r="N29" s="3">
        <v>25</v>
      </c>
      <c r="O29" s="5" t="s">
        <v>39</v>
      </c>
      <c r="P29" s="3">
        <f>+SUM(B29:M29)</f>
        <v>9</v>
      </c>
      <c r="Q29" s="3">
        <f>COUNTA(B29:M29)</f>
        <v>1</v>
      </c>
      <c r="S29" s="19"/>
      <c r="T29" s="20"/>
      <c r="U29" s="19"/>
    </row>
    <row r="30" spans="1:21" ht="9" customHeight="1">
      <c r="A30" s="6" t="s">
        <v>47</v>
      </c>
      <c r="B30" s="3"/>
      <c r="C30" s="3"/>
      <c r="D30" s="3"/>
      <c r="E30" s="3"/>
      <c r="F30" s="3">
        <v>4</v>
      </c>
      <c r="G30" s="3"/>
      <c r="H30" s="3"/>
      <c r="I30" s="3">
        <v>5</v>
      </c>
      <c r="J30" s="3"/>
      <c r="K30" s="3"/>
      <c r="L30" s="3"/>
      <c r="M30" s="3"/>
      <c r="N30" s="3">
        <v>26</v>
      </c>
      <c r="O30" s="6" t="s">
        <v>47</v>
      </c>
      <c r="P30" s="3">
        <f>+SUM(B30:M30)</f>
        <v>9</v>
      </c>
      <c r="Q30" s="3">
        <f>COUNTA(B30:M30)</f>
        <v>2</v>
      </c>
      <c r="S30" s="19"/>
      <c r="T30" s="20"/>
      <c r="U30" s="19"/>
    </row>
    <row r="31" spans="1:21" ht="9" customHeight="1">
      <c r="A31" s="6" t="s">
        <v>55</v>
      </c>
      <c r="B31" s="3"/>
      <c r="C31" s="3"/>
      <c r="D31" s="3"/>
      <c r="E31" s="3"/>
      <c r="F31" s="3">
        <v>8</v>
      </c>
      <c r="G31" s="3"/>
      <c r="H31" s="3"/>
      <c r="I31" s="3"/>
      <c r="J31" s="3"/>
      <c r="K31" s="3"/>
      <c r="L31" s="3"/>
      <c r="M31" s="3"/>
      <c r="N31" s="3">
        <v>27</v>
      </c>
      <c r="O31" s="6" t="s">
        <v>55</v>
      </c>
      <c r="P31" s="3">
        <f>+SUM(B31:M31)</f>
        <v>8</v>
      </c>
      <c r="Q31" s="3">
        <f>COUNTA(B31:M31)</f>
        <v>1</v>
      </c>
      <c r="S31" s="19"/>
      <c r="T31" s="20"/>
      <c r="U31" s="19"/>
    </row>
    <row r="32" spans="1:21" ht="9" customHeight="1">
      <c r="A32" s="6" t="s">
        <v>100</v>
      </c>
      <c r="B32" s="3"/>
      <c r="C32" s="3"/>
      <c r="D32" s="3"/>
      <c r="E32" s="3"/>
      <c r="F32" s="3"/>
      <c r="G32" s="3"/>
      <c r="H32" s="3"/>
      <c r="I32" s="3"/>
      <c r="J32" s="3"/>
      <c r="K32" s="3">
        <v>8</v>
      </c>
      <c r="L32" s="3"/>
      <c r="M32" s="3"/>
      <c r="N32" s="3">
        <v>28</v>
      </c>
      <c r="O32" s="6" t="s">
        <v>100</v>
      </c>
      <c r="P32" s="3">
        <f>+SUM(B32:M32)</f>
        <v>8</v>
      </c>
      <c r="Q32" s="3">
        <f>COUNTA(B32:M32)</f>
        <v>1</v>
      </c>
      <c r="S32" s="19"/>
      <c r="T32" s="20"/>
      <c r="U32" s="19"/>
    </row>
    <row r="33" spans="1:21" ht="9" customHeight="1">
      <c r="A33" s="5" t="s">
        <v>33</v>
      </c>
      <c r="B33" s="3"/>
      <c r="C33" s="3"/>
      <c r="D33" s="3">
        <v>7</v>
      </c>
      <c r="E33" s="3"/>
      <c r="F33" s="3"/>
      <c r="G33" s="3"/>
      <c r="H33" s="3"/>
      <c r="I33" s="3"/>
      <c r="J33" s="3"/>
      <c r="K33" s="3"/>
      <c r="L33" s="3"/>
      <c r="M33" s="3"/>
      <c r="N33" s="3">
        <v>29</v>
      </c>
      <c r="O33" s="5" t="s">
        <v>33</v>
      </c>
      <c r="P33" s="3">
        <f>+SUM(B33:M33)</f>
        <v>7</v>
      </c>
      <c r="Q33" s="3">
        <f>COUNTA(B33:M33)</f>
        <v>1</v>
      </c>
      <c r="S33" s="19"/>
      <c r="T33" s="21"/>
      <c r="U33" s="19"/>
    </row>
    <row r="34" spans="1:21" ht="9" customHeight="1">
      <c r="A34" s="5" t="s">
        <v>101</v>
      </c>
      <c r="B34" s="3"/>
      <c r="C34" s="3"/>
      <c r="D34" s="3"/>
      <c r="E34" s="3"/>
      <c r="F34" s="3"/>
      <c r="G34" s="3"/>
      <c r="H34" s="3"/>
      <c r="I34" s="3"/>
      <c r="J34" s="3">
        <v>7</v>
      </c>
      <c r="K34" s="3"/>
      <c r="L34" s="3"/>
      <c r="M34" s="3"/>
      <c r="N34" s="3">
        <v>30</v>
      </c>
      <c r="O34" s="5" t="s">
        <v>101</v>
      </c>
      <c r="P34" s="3">
        <f>+SUM(B34:M34)</f>
        <v>7</v>
      </c>
      <c r="Q34" s="3">
        <f>COUNTA(B34:M34)</f>
        <v>1</v>
      </c>
      <c r="S34" s="19"/>
      <c r="T34" s="20"/>
      <c r="U34" s="19"/>
    </row>
    <row r="35" spans="1:21" ht="9" customHeight="1">
      <c r="A35" s="5" t="s">
        <v>113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6</v>
      </c>
      <c r="M35" s="3"/>
      <c r="N35" s="3">
        <v>31</v>
      </c>
      <c r="O35" s="5" t="s">
        <v>113</v>
      </c>
      <c r="P35" s="3">
        <f>+SUM(B35:M35)</f>
        <v>6</v>
      </c>
      <c r="Q35" s="3">
        <f>COUNTA(B35:M35)</f>
        <v>1</v>
      </c>
      <c r="S35" s="19"/>
      <c r="T35" s="21"/>
      <c r="U35" s="19"/>
    </row>
    <row r="36" spans="1:21" ht="9" customHeight="1">
      <c r="A36" s="6" t="s">
        <v>51</v>
      </c>
      <c r="B36" s="3"/>
      <c r="C36" s="3"/>
      <c r="D36" s="3"/>
      <c r="E36" s="3"/>
      <c r="F36" s="3"/>
      <c r="G36" s="3"/>
      <c r="H36" s="3"/>
      <c r="I36" s="3"/>
      <c r="J36" s="3">
        <v>6</v>
      </c>
      <c r="K36" s="3"/>
      <c r="L36" s="3"/>
      <c r="M36" s="3"/>
      <c r="N36" s="3">
        <v>32</v>
      </c>
      <c r="O36" s="6" t="s">
        <v>51</v>
      </c>
      <c r="P36" s="3">
        <f>+SUM(B36:M36)</f>
        <v>6</v>
      </c>
      <c r="Q36" s="3">
        <f>COUNTA(B36:M36)</f>
        <v>1</v>
      </c>
      <c r="S36" s="19"/>
      <c r="T36" s="21"/>
      <c r="U36" s="19"/>
    </row>
    <row r="37" spans="1:21" ht="9" customHeight="1">
      <c r="A37" s="6" t="s">
        <v>110</v>
      </c>
      <c r="B37" s="3"/>
      <c r="C37" s="3"/>
      <c r="D37" s="3"/>
      <c r="E37" s="3"/>
      <c r="F37" s="3"/>
      <c r="G37" s="3"/>
      <c r="H37" s="3"/>
      <c r="I37" s="3"/>
      <c r="J37" s="3"/>
      <c r="K37" s="3">
        <v>6</v>
      </c>
      <c r="L37" s="3"/>
      <c r="M37" s="3"/>
      <c r="N37" s="3">
        <v>33</v>
      </c>
      <c r="O37" s="6" t="s">
        <v>110</v>
      </c>
      <c r="P37" s="3">
        <f>+SUM(B37:M37)</f>
        <v>6</v>
      </c>
      <c r="Q37" s="3">
        <f>COUNTA(B37:M37)</f>
        <v>1</v>
      </c>
      <c r="S37" s="19"/>
      <c r="T37" s="21"/>
      <c r="U37" s="19"/>
    </row>
    <row r="38" spans="1:21" ht="9" customHeight="1">
      <c r="A38" s="5" t="s">
        <v>27</v>
      </c>
      <c r="B38" s="3"/>
      <c r="C38" s="3"/>
      <c r="D38" s="3"/>
      <c r="E38" s="3">
        <v>5</v>
      </c>
      <c r="F38" s="3"/>
      <c r="G38" s="3"/>
      <c r="H38" s="3"/>
      <c r="I38" s="3"/>
      <c r="J38" s="3"/>
      <c r="K38" s="3"/>
      <c r="L38" s="3"/>
      <c r="M38" s="3"/>
      <c r="N38" s="3">
        <v>34</v>
      </c>
      <c r="O38" s="5" t="s">
        <v>27</v>
      </c>
      <c r="P38" s="3">
        <f>+SUM(B38:M38)</f>
        <v>5</v>
      </c>
      <c r="Q38" s="3">
        <f>COUNTA(B38:M38)</f>
        <v>1</v>
      </c>
      <c r="S38" s="19"/>
      <c r="T38" s="21"/>
      <c r="U38" s="19"/>
    </row>
    <row r="39" spans="1:21" ht="9" customHeight="1">
      <c r="A39" s="13" t="s">
        <v>144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>
        <v>5</v>
      </c>
      <c r="M39" s="3"/>
      <c r="N39" s="3">
        <v>35</v>
      </c>
      <c r="O39" s="13" t="s">
        <v>144</v>
      </c>
      <c r="P39" s="3">
        <f>+SUM(B39:M39)</f>
        <v>5</v>
      </c>
      <c r="Q39" s="3">
        <f>COUNTA(B39:M39)</f>
        <v>1</v>
      </c>
      <c r="S39" s="19"/>
      <c r="T39" s="20"/>
      <c r="U39" s="19"/>
    </row>
    <row r="40" spans="1:21" ht="9" customHeight="1">
      <c r="A40" s="5" t="s">
        <v>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4</v>
      </c>
      <c r="M40" s="3"/>
      <c r="N40" s="3">
        <v>36</v>
      </c>
      <c r="O40" s="5" t="s">
        <v>42</v>
      </c>
      <c r="P40" s="3">
        <f>+SUM(B40:M40)</f>
        <v>4</v>
      </c>
      <c r="Q40" s="3">
        <f>COUNTA(B40:M40)</f>
        <v>1</v>
      </c>
      <c r="S40" s="19"/>
      <c r="T40" s="20"/>
      <c r="U40" s="19"/>
    </row>
    <row r="41" spans="1:21" ht="9" customHeight="1">
      <c r="A41" s="5" t="s">
        <v>122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v>37</v>
      </c>
      <c r="O41" s="5" t="s">
        <v>122</v>
      </c>
      <c r="P41" s="3">
        <f>+SUM(B41:M41)</f>
        <v>0</v>
      </c>
      <c r="Q41" s="3">
        <f>COUNTA(B41:M41)</f>
        <v>0</v>
      </c>
      <c r="S41" s="19"/>
      <c r="T41" s="20"/>
      <c r="U41" s="19"/>
    </row>
    <row r="42" spans="1:21" ht="9" customHeight="1">
      <c r="A42" s="5" t="s">
        <v>115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38</v>
      </c>
      <c r="O42" s="5" t="s">
        <v>115</v>
      </c>
      <c r="P42" s="3">
        <f>+SUM(B42:M42)</f>
        <v>0</v>
      </c>
      <c r="Q42" s="3">
        <f>COUNTA(B42:M42)</f>
        <v>0</v>
      </c>
      <c r="S42" s="19"/>
      <c r="T42" s="20"/>
      <c r="U42" s="19"/>
    </row>
    <row r="43" spans="1:21" ht="8.25" customHeight="1">
      <c r="A43" s="5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39</v>
      </c>
      <c r="O43" s="5" t="s">
        <v>45</v>
      </c>
      <c r="P43" s="3">
        <f>+SUM(B43:M43)</f>
        <v>0</v>
      </c>
      <c r="Q43" s="3">
        <f>COUNTA(B43:M43)</f>
        <v>0</v>
      </c>
      <c r="S43" s="19"/>
      <c r="T43" s="21"/>
      <c r="U43" s="19"/>
    </row>
    <row r="44" spans="1:21" ht="9" customHeight="1">
      <c r="A44" s="5" t="s">
        <v>36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40</v>
      </c>
      <c r="O44" s="5" t="s">
        <v>36</v>
      </c>
      <c r="P44" s="3">
        <f>+SUM(B44:M44)</f>
        <v>0</v>
      </c>
      <c r="Q44" s="3">
        <f>COUNTA(B44:M44)</f>
        <v>0</v>
      </c>
      <c r="R44" s="8" t="s">
        <v>5</v>
      </c>
      <c r="S44" s="19"/>
      <c r="T44" s="21"/>
      <c r="U44" s="19"/>
    </row>
    <row r="45" spans="1:21" ht="9" customHeight="1">
      <c r="A45" s="6" t="s">
        <v>56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41</v>
      </c>
      <c r="O45" s="6" t="s">
        <v>56</v>
      </c>
      <c r="P45" s="3">
        <f>+SUM(B45:M45)</f>
        <v>0</v>
      </c>
      <c r="Q45" s="3">
        <f>COUNTA(B45:M45)</f>
        <v>0</v>
      </c>
      <c r="R45" s="8" t="s">
        <v>69</v>
      </c>
      <c r="S45" s="19"/>
      <c r="T45" s="20"/>
      <c r="U45" s="19"/>
    </row>
    <row r="46" spans="1:21" ht="9" customHeight="1">
      <c r="A46" s="5" t="s">
        <v>58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"/>
      <c r="N46" s="3">
        <v>42</v>
      </c>
      <c r="O46" s="5" t="s">
        <v>58</v>
      </c>
      <c r="P46" s="3">
        <f>+SUM(B46:M46)</f>
        <v>0</v>
      </c>
      <c r="Q46" s="3">
        <f>COUNTA(B46:M46)</f>
        <v>0</v>
      </c>
      <c r="S46" s="19"/>
      <c r="T46" s="21"/>
      <c r="U46" s="19"/>
    </row>
    <row r="47" spans="1:21" ht="9" customHeight="1">
      <c r="A47" s="5" t="s">
        <v>106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43</v>
      </c>
      <c r="O47" s="5" t="s">
        <v>106</v>
      </c>
      <c r="P47" s="3">
        <f>+SUM(B47:M47)</f>
        <v>0</v>
      </c>
      <c r="Q47" s="3">
        <f>COUNTA(B47:M47)</f>
        <v>0</v>
      </c>
      <c r="R47" s="8" t="s">
        <v>49</v>
      </c>
      <c r="S47" s="19"/>
      <c r="T47" s="22"/>
      <c r="U47" s="19"/>
    </row>
    <row r="48" spans="1:21" ht="9" customHeight="1">
      <c r="A48" s="5" t="s">
        <v>57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44</v>
      </c>
      <c r="O48" s="5" t="s">
        <v>57</v>
      </c>
      <c r="P48" s="3">
        <f>+SUM(B48:M48)</f>
        <v>0</v>
      </c>
      <c r="Q48" s="3">
        <f>COUNTA(B48:M48)</f>
        <v>0</v>
      </c>
      <c r="S48" s="19"/>
      <c r="T48" s="22"/>
      <c r="U48" s="19"/>
    </row>
    <row r="49" spans="1:21" ht="9" customHeight="1">
      <c r="A49" s="6" t="s">
        <v>28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45</v>
      </c>
      <c r="O49" s="6" t="s">
        <v>28</v>
      </c>
      <c r="P49" s="3">
        <f>+SUM(B49:M49)</f>
        <v>0</v>
      </c>
      <c r="Q49" s="3">
        <f>COUNTA(B49:M49)</f>
        <v>0</v>
      </c>
      <c r="S49" s="19"/>
      <c r="T49" s="22"/>
      <c r="U49" s="19"/>
    </row>
    <row r="50" spans="1:21" ht="9" customHeight="1">
      <c r="A50" s="6" t="s">
        <v>111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46</v>
      </c>
      <c r="O50" s="6" t="s">
        <v>111</v>
      </c>
      <c r="P50" s="3">
        <f>+SUM(B50:M50)</f>
        <v>0</v>
      </c>
      <c r="Q50" s="3">
        <f>COUNTA(B50:M50)</f>
        <v>0</v>
      </c>
      <c r="S50" s="19"/>
      <c r="T50" s="22"/>
      <c r="U50" s="19"/>
    </row>
    <row r="51" spans="1:21" ht="9" customHeight="1">
      <c r="A51" s="6" t="s">
        <v>98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47</v>
      </c>
      <c r="O51" s="6" t="s">
        <v>98</v>
      </c>
      <c r="P51" s="3">
        <f>+SUM(B51:M51)</f>
        <v>0</v>
      </c>
      <c r="Q51" s="3">
        <f>COUNTA(B51:M51)</f>
        <v>0</v>
      </c>
      <c r="S51" s="19"/>
      <c r="T51" s="22"/>
      <c r="U51" s="19"/>
    </row>
    <row r="52" spans="1:21" ht="9" customHeight="1">
      <c r="A52" s="6" t="s">
        <v>102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48</v>
      </c>
      <c r="O52" s="6" t="s">
        <v>102</v>
      </c>
      <c r="P52" s="3">
        <f>+SUM(B52:M52)</f>
        <v>0</v>
      </c>
      <c r="Q52" s="3">
        <f>COUNTA(B52:M52)</f>
        <v>0</v>
      </c>
      <c r="S52" s="19"/>
      <c r="T52" s="22"/>
      <c r="U52" s="19"/>
    </row>
    <row r="53" spans="1:21" ht="9" customHeight="1">
      <c r="A53" s="6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49</v>
      </c>
      <c r="O53" s="6" t="s">
        <v>121</v>
      </c>
      <c r="P53" s="3">
        <f>+SUM(B53:M53)</f>
        <v>0</v>
      </c>
      <c r="Q53" s="3">
        <f>COUNTA(B53:M53)</f>
        <v>0</v>
      </c>
      <c r="S53" s="19"/>
      <c r="T53" s="22"/>
      <c r="U53" s="19"/>
    </row>
    <row r="54" spans="1:21" ht="9" customHeight="1">
      <c r="A54" s="5" t="s">
        <v>117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50</v>
      </c>
      <c r="O54" s="5" t="s">
        <v>117</v>
      </c>
      <c r="P54" s="3">
        <f>+SUM(B54:M54)</f>
        <v>0</v>
      </c>
      <c r="Q54" s="3">
        <f>COUNTA(B54:M54)</f>
        <v>0</v>
      </c>
      <c r="S54" s="19"/>
      <c r="T54" s="22"/>
      <c r="U54" s="19"/>
    </row>
    <row r="55" spans="1:21" ht="9" customHeight="1">
      <c r="A55" s="5" t="s">
        <v>104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51</v>
      </c>
      <c r="O55" s="5" t="s">
        <v>104</v>
      </c>
      <c r="P55" s="3">
        <f>+SUM(B55:M55)</f>
        <v>0</v>
      </c>
      <c r="Q55" s="3">
        <f>COUNTA(B55:M55)</f>
        <v>0</v>
      </c>
      <c r="S55" s="19"/>
      <c r="T55" s="22"/>
      <c r="U55" s="19"/>
    </row>
    <row r="56" spans="1:21" ht="9" customHeight="1">
      <c r="A56" s="5" t="s">
        <v>103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52</v>
      </c>
      <c r="O56" s="5" t="s">
        <v>103</v>
      </c>
      <c r="P56" s="3">
        <f>+SUM(B56:M56)</f>
        <v>0</v>
      </c>
      <c r="Q56" s="3">
        <f>COUNTA(B56:M56)</f>
        <v>0</v>
      </c>
      <c r="S56" s="19"/>
      <c r="T56" s="22"/>
      <c r="U56" s="19"/>
    </row>
    <row r="57" spans="1:21" ht="9" customHeight="1">
      <c r="A57" s="6" t="s">
        <v>48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53</v>
      </c>
      <c r="O57" s="6" t="s">
        <v>48</v>
      </c>
      <c r="P57" s="3">
        <f>+SUM(B57:M57)</f>
        <v>0</v>
      </c>
      <c r="Q57" s="3">
        <f>COUNTA(B57:M57)</f>
        <v>0</v>
      </c>
      <c r="S57" s="19"/>
      <c r="T57" s="22"/>
      <c r="U57" s="19"/>
    </row>
    <row r="58" spans="1:21" ht="9" customHeight="1">
      <c r="A58" s="5" t="s">
        <v>116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54</v>
      </c>
      <c r="O58" s="5" t="s">
        <v>116</v>
      </c>
      <c r="P58" s="3">
        <f>+SUM(B58:M58)</f>
        <v>0</v>
      </c>
      <c r="Q58" s="3">
        <f>COUNTA(B58:M58)</f>
        <v>0</v>
      </c>
      <c r="S58" s="19"/>
      <c r="T58" s="22"/>
      <c r="U58" s="19"/>
    </row>
    <row r="59" spans="1:21" ht="9" customHeight="1">
      <c r="A59" s="6" t="s">
        <v>99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55</v>
      </c>
      <c r="O59" s="6" t="s">
        <v>99</v>
      </c>
      <c r="P59" s="3">
        <f>+SUM(B59:M59)</f>
        <v>0</v>
      </c>
      <c r="Q59" s="3">
        <f>COUNTA(B59:M59)</f>
        <v>0</v>
      </c>
      <c r="S59" s="19"/>
      <c r="T59" s="22"/>
      <c r="U59" s="19"/>
    </row>
    <row r="60" spans="1:21" ht="9" customHeight="1">
      <c r="A60" s="6" t="s">
        <v>52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56</v>
      </c>
      <c r="O60" s="6" t="s">
        <v>52</v>
      </c>
      <c r="P60" s="3">
        <f>+SUM(B60:M60)</f>
        <v>0</v>
      </c>
      <c r="Q60" s="3">
        <f>COUNTA(B60:M60)</f>
        <v>0</v>
      </c>
      <c r="S60" s="19"/>
      <c r="T60" s="22"/>
      <c r="U60" s="19"/>
    </row>
    <row r="61" spans="1:21" ht="9" customHeight="1">
      <c r="A61" s="5" t="s">
        <v>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57</v>
      </c>
      <c r="O61" s="5" t="s">
        <v>46</v>
      </c>
      <c r="P61" s="3">
        <f>+SUM(B61:M61)</f>
        <v>0</v>
      </c>
      <c r="Q61" s="3">
        <f>COUNTA(B61:M61)</f>
        <v>0</v>
      </c>
      <c r="S61" s="19"/>
      <c r="T61" s="22"/>
      <c r="U61" s="19"/>
    </row>
    <row r="62" spans="1:21" ht="9" customHeight="1">
      <c r="A62" s="5" t="s">
        <v>123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58</v>
      </c>
      <c r="O62" s="5" t="s">
        <v>123</v>
      </c>
      <c r="P62" s="3">
        <f>+SUM(B62:M62)</f>
        <v>0</v>
      </c>
      <c r="Q62" s="3">
        <f>COUNTA(B62:M62)</f>
        <v>0</v>
      </c>
      <c r="S62" s="19"/>
      <c r="T62" s="22"/>
      <c r="U62" s="19"/>
    </row>
    <row r="63" spans="1:21" ht="9" customHeight="1">
      <c r="A63" s="5" t="s">
        <v>53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59</v>
      </c>
      <c r="O63" s="5" t="s">
        <v>53</v>
      </c>
      <c r="P63" s="3">
        <f>+SUM(B63:M63)</f>
        <v>0</v>
      </c>
      <c r="Q63" s="3">
        <f>COUNTA(B63:M63)</f>
        <v>0</v>
      </c>
      <c r="S63" s="19"/>
      <c r="T63" s="22"/>
      <c r="U63" s="19"/>
    </row>
    <row r="64" spans="1:21" ht="9" customHeight="1">
      <c r="A64" s="6" t="s">
        <v>114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60</v>
      </c>
      <c r="O64" s="6" t="s">
        <v>114</v>
      </c>
      <c r="P64" s="3">
        <f>+SUM(B64:M64)</f>
        <v>0</v>
      </c>
      <c r="Q64" s="3">
        <f>COUNTA(B64:M64)</f>
        <v>0</v>
      </c>
      <c r="S64" s="19"/>
      <c r="T64" s="22"/>
      <c r="U64" s="19"/>
    </row>
    <row r="65" spans="1:21" ht="9" customHeight="1">
      <c r="A65" s="5" t="s">
        <v>22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61</v>
      </c>
      <c r="O65" s="5" t="s">
        <v>22</v>
      </c>
      <c r="P65" s="3">
        <f>+SUM(B65:M65)</f>
        <v>0</v>
      </c>
      <c r="Q65" s="3">
        <f>COUNTA(B65:M65)</f>
        <v>0</v>
      </c>
      <c r="S65" s="19"/>
      <c r="T65" s="22"/>
      <c r="U65" s="19"/>
    </row>
    <row r="66" spans="1:21" ht="9" customHeight="1">
      <c r="A66" s="6" t="s">
        <v>108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v>62</v>
      </c>
      <c r="O66" s="6" t="s">
        <v>108</v>
      </c>
      <c r="P66" s="3">
        <f>+SUM(B66:M66)</f>
        <v>0</v>
      </c>
      <c r="Q66" s="3">
        <f>COUNTA(B66:M66)</f>
        <v>0</v>
      </c>
      <c r="S66" s="19"/>
      <c r="T66" s="22"/>
      <c r="U66" s="19"/>
    </row>
    <row r="67" spans="1:21" ht="9" customHeight="1">
      <c r="A67" s="5" t="s">
        <v>41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v>63</v>
      </c>
      <c r="O67" s="5" t="s">
        <v>41</v>
      </c>
      <c r="P67" s="3">
        <f>+SUM(B67:M67)</f>
        <v>0</v>
      </c>
      <c r="Q67" s="3">
        <f>COUNTA(B67:M67)</f>
        <v>0</v>
      </c>
      <c r="S67" s="19"/>
      <c r="T67" s="22"/>
      <c r="U67" s="19"/>
    </row>
    <row r="68" spans="1:21" ht="9" customHeight="1">
      <c r="A68" s="6" t="s">
        <v>124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>
        <v>64</v>
      </c>
      <c r="O68" s="6" t="s">
        <v>124</v>
      </c>
      <c r="P68" s="3">
        <f>+SUM(B68:M68)</f>
        <v>0</v>
      </c>
      <c r="Q68" s="3">
        <f>COUNTA(B68:M68)</f>
        <v>0</v>
      </c>
      <c r="S68" s="19"/>
      <c r="T68" s="22"/>
      <c r="U68" s="19"/>
    </row>
    <row r="69" spans="1:21" ht="9" customHeight="1">
      <c r="A69" s="6" t="s">
        <v>64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65</v>
      </c>
      <c r="O69" s="6" t="s">
        <v>64</v>
      </c>
      <c r="P69" s="3">
        <f>+SUM(B69:M69)</f>
        <v>0</v>
      </c>
      <c r="Q69" s="3">
        <f>COUNTA(B69:M69)</f>
        <v>0</v>
      </c>
      <c r="S69" s="19"/>
      <c r="T69" s="22"/>
      <c r="U69" s="19"/>
    </row>
    <row r="70" spans="1:21" ht="9" customHeight="1">
      <c r="A70" s="6" t="s">
        <v>120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v>66</v>
      </c>
      <c r="O70" s="6" t="s">
        <v>120</v>
      </c>
      <c r="P70" s="3">
        <f>+SUM(B70:M70)</f>
        <v>0</v>
      </c>
      <c r="Q70" s="3">
        <f>COUNTA(B70:M70)</f>
        <v>0</v>
      </c>
      <c r="S70" s="19"/>
      <c r="T70" s="22"/>
      <c r="U70" s="19"/>
    </row>
    <row r="71" spans="1:21" ht="9" customHeight="1">
      <c r="A71" s="5" t="s">
        <v>54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67</v>
      </c>
      <c r="O71" s="5" t="s">
        <v>54</v>
      </c>
      <c r="P71" s="3">
        <f>+SUM(B71:M71)</f>
        <v>0</v>
      </c>
      <c r="Q71" s="3">
        <f>COUNTA(B71:M71)</f>
        <v>0</v>
      </c>
      <c r="S71" s="19"/>
      <c r="T71" s="22"/>
      <c r="U71" s="19"/>
    </row>
    <row r="72" spans="1:21" ht="9" customHeight="1">
      <c r="A72" s="5" t="s">
        <v>125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v>68</v>
      </c>
      <c r="O72" s="5" t="s">
        <v>125</v>
      </c>
      <c r="P72" s="3">
        <f>+SUM(B72:M72)</f>
        <v>0</v>
      </c>
      <c r="Q72" s="3">
        <f>COUNTA(B72:M72)</f>
        <v>0</v>
      </c>
      <c r="S72" s="19"/>
      <c r="T72" s="22"/>
      <c r="U72" s="19"/>
    </row>
    <row r="73" spans="1:21" ht="9" customHeight="1">
      <c r="A73" s="6" t="s">
        <v>67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69</v>
      </c>
      <c r="O73" s="6" t="s">
        <v>67</v>
      </c>
      <c r="P73" s="3">
        <f>+SUM(B73:M73)</f>
        <v>0</v>
      </c>
      <c r="Q73" s="3">
        <f>COUNTA(B73:M73)</f>
        <v>0</v>
      </c>
      <c r="S73" s="19"/>
      <c r="T73" s="22"/>
      <c r="U73" s="19"/>
    </row>
    <row r="74" spans="1:21" ht="9" customHeight="1">
      <c r="A74" s="5" t="s">
        <v>24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v>70</v>
      </c>
      <c r="O74" s="5" t="s">
        <v>24</v>
      </c>
      <c r="P74" s="3">
        <f>+SUM(B74:M74)</f>
        <v>0</v>
      </c>
      <c r="Q74" s="3">
        <f>COUNTA(B74:M74)</f>
        <v>0</v>
      </c>
      <c r="S74" s="19"/>
      <c r="T74" s="22"/>
      <c r="U74" s="19"/>
    </row>
    <row r="75" spans="1:21" ht="9" customHeight="1">
      <c r="A75" s="5" t="s">
        <v>37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v>71</v>
      </c>
      <c r="O75" s="5" t="s">
        <v>37</v>
      </c>
      <c r="P75" s="3">
        <f>+SUM(B75:M75)</f>
        <v>0</v>
      </c>
      <c r="Q75" s="3">
        <f>COUNTA(B75:M75)</f>
        <v>0</v>
      </c>
      <c r="S75" s="19"/>
      <c r="T75" s="22"/>
      <c r="U75" s="19"/>
    </row>
    <row r="76" spans="1:21" ht="9" customHeight="1">
      <c r="A76" s="5" t="s">
        <v>107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v>72</v>
      </c>
      <c r="O76" s="5" t="s">
        <v>107</v>
      </c>
      <c r="P76" s="3">
        <f>+SUM(B76:M76)</f>
        <v>0</v>
      </c>
      <c r="Q76" s="3">
        <f>COUNTA(B76:M76)</f>
        <v>0</v>
      </c>
      <c r="S76" s="19"/>
      <c r="T76" s="22"/>
      <c r="U76" s="19"/>
    </row>
    <row r="77" spans="1:21" ht="9" customHeight="1">
      <c r="A77" s="5" t="s">
        <v>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v>73</v>
      </c>
      <c r="O77" s="5" t="s">
        <v>35</v>
      </c>
      <c r="P77" s="3">
        <f>+SUM(B77:M77)</f>
        <v>0</v>
      </c>
      <c r="Q77" s="3">
        <f>COUNTA(B77:M77)</f>
        <v>0</v>
      </c>
      <c r="S77" s="19"/>
      <c r="T77" s="22"/>
      <c r="U77" s="19"/>
    </row>
    <row r="78" spans="1:21" ht="9" customHeight="1">
      <c r="A78" s="5" t="s">
        <v>112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74</v>
      </c>
      <c r="O78" s="5" t="s">
        <v>112</v>
      </c>
      <c r="P78" s="3">
        <f>+SUM(B78:M78)</f>
        <v>0</v>
      </c>
      <c r="Q78" s="3">
        <f>COUNTA(B78:M78)</f>
        <v>0</v>
      </c>
      <c r="S78" s="19"/>
      <c r="T78" s="22"/>
      <c r="U78" s="19"/>
    </row>
    <row r="79" spans="1:21" ht="9" customHeight="1">
      <c r="A79" s="5" t="s">
        <v>119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75</v>
      </c>
      <c r="O79" s="5" t="s">
        <v>119</v>
      </c>
      <c r="P79" s="3">
        <f>+SUM(B79:M79)</f>
        <v>0</v>
      </c>
      <c r="Q79" s="3">
        <f>COUNTA(B79:M79)</f>
        <v>0</v>
      </c>
      <c r="S79" s="19"/>
      <c r="T79" s="22"/>
      <c r="U79" s="19"/>
    </row>
    <row r="80" spans="1:21" ht="9" customHeight="1">
      <c r="A80" s="6" t="s">
        <v>43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76</v>
      </c>
      <c r="O80" s="6" t="s">
        <v>43</v>
      </c>
      <c r="P80" s="3">
        <f>+SUM(B80:M80)</f>
        <v>0</v>
      </c>
      <c r="Q80" s="3">
        <f>COUNTA(B80:M80)</f>
        <v>0</v>
      </c>
      <c r="S80" s="19"/>
      <c r="T80" s="22"/>
      <c r="U80" s="19"/>
    </row>
    <row r="81" spans="1:21" ht="9" customHeight="1">
      <c r="A81" s="14" t="s">
        <v>146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v>77</v>
      </c>
      <c r="O81" s="14" t="s">
        <v>146</v>
      </c>
      <c r="P81" s="3">
        <f>+SUM(B81:M81)</f>
        <v>0</v>
      </c>
      <c r="Q81" s="3">
        <f>COUNTA(B81:M81)</f>
        <v>0</v>
      </c>
      <c r="S81" s="19"/>
      <c r="T81" s="22"/>
      <c r="U81" s="19"/>
    </row>
    <row r="82" spans="1:21" ht="9" customHeight="1">
      <c r="A82" s="14" t="s">
        <v>147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v>78</v>
      </c>
      <c r="O82" s="14" t="s">
        <v>147</v>
      </c>
      <c r="P82" s="3">
        <f>+SUM(B82:M82)</f>
        <v>0</v>
      </c>
      <c r="Q82" s="3">
        <f>COUNTA(B82:M82)</f>
        <v>0</v>
      </c>
      <c r="S82" s="19"/>
      <c r="T82" s="22"/>
      <c r="U82" s="19"/>
    </row>
    <row r="83" spans="1:21" ht="9" customHeight="1">
      <c r="A83" s="13" t="s">
        <v>148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v>79</v>
      </c>
      <c r="O83" s="13" t="s">
        <v>148</v>
      </c>
      <c r="P83" s="3">
        <f>+SUM(B83:M83)</f>
        <v>0</v>
      </c>
      <c r="Q83" s="3">
        <f>COUNTA(B83:M83)</f>
        <v>0</v>
      </c>
      <c r="S83" s="19"/>
      <c r="T83" s="22"/>
      <c r="U83" s="19"/>
    </row>
    <row r="84" spans="1:21" ht="9" customHeight="1">
      <c r="A84" s="13" t="s">
        <v>149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80</v>
      </c>
      <c r="O84" s="13" t="s">
        <v>149</v>
      </c>
      <c r="P84" s="3">
        <f>+SUM(B84:M84)</f>
        <v>0</v>
      </c>
      <c r="Q84" s="3">
        <f>COUNTA(B84:M84)</f>
        <v>0</v>
      </c>
      <c r="S84" s="19"/>
      <c r="T84" s="21"/>
      <c r="U84" s="19"/>
    </row>
    <row r="85" spans="1:21" ht="9" customHeight="1">
      <c r="A85" s="13" t="s">
        <v>164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3"/>
      <c r="N85" s="3">
        <v>81</v>
      </c>
      <c r="O85" s="13" t="s">
        <v>164</v>
      </c>
      <c r="P85" s="3">
        <f>+SUM(B85:M85)</f>
        <v>0</v>
      </c>
      <c r="Q85" s="3">
        <f>COUNTA(B85:M85)</f>
        <v>0</v>
      </c>
      <c r="S85" s="19"/>
      <c r="T85" s="21"/>
      <c r="U85" s="19"/>
    </row>
    <row r="86" spans="1:21" ht="9" customHeight="1">
      <c r="A86" s="13" t="s">
        <v>165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3"/>
      <c r="N86" s="3">
        <v>82</v>
      </c>
      <c r="O86" s="13" t="s">
        <v>165</v>
      </c>
      <c r="P86" s="3">
        <f>+SUM(B86:M86)</f>
        <v>0</v>
      </c>
      <c r="Q86" s="3">
        <f>COUNTA(B86:M86)</f>
        <v>0</v>
      </c>
      <c r="S86" s="19"/>
      <c r="T86" s="21"/>
      <c r="U86" s="19"/>
    </row>
    <row r="87" spans="1:21" ht="9" customHeight="1">
      <c r="A87" s="13" t="s">
        <v>166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3"/>
      <c r="N87" s="3">
        <v>83</v>
      </c>
      <c r="O87" s="13" t="s">
        <v>166</v>
      </c>
      <c r="P87" s="3">
        <f>+SUM(B87:M87)</f>
        <v>0</v>
      </c>
      <c r="Q87" s="3">
        <f>COUNTA(B87:M87)</f>
        <v>0</v>
      </c>
      <c r="S87" s="19"/>
      <c r="T87" s="21"/>
      <c r="U87" s="19"/>
    </row>
    <row r="88" spans="1:21" ht="9" customHeight="1">
      <c r="A88" s="1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3"/>
      <c r="N88" s="3"/>
      <c r="O88" s="14"/>
      <c r="P88" s="3"/>
      <c r="Q88" s="3"/>
      <c r="S88" s="19"/>
      <c r="T88" s="21"/>
      <c r="U88" s="19"/>
    </row>
    <row r="89" spans="1:21" ht="9" customHeight="1">
      <c r="A89" s="3" t="s">
        <v>50</v>
      </c>
      <c r="B89" s="3">
        <f aca="true" t="shared" si="0" ref="B89:M89">COUNTA(B5:B84)</f>
        <v>3</v>
      </c>
      <c r="C89" s="3">
        <f t="shared" si="0"/>
        <v>12</v>
      </c>
      <c r="D89" s="3">
        <f t="shared" si="0"/>
        <v>6</v>
      </c>
      <c r="E89" s="3">
        <f t="shared" si="0"/>
        <v>3</v>
      </c>
      <c r="F89" s="3">
        <f t="shared" si="0"/>
        <v>18</v>
      </c>
      <c r="G89" s="3">
        <f t="shared" si="0"/>
        <v>3</v>
      </c>
      <c r="H89" s="3">
        <f t="shared" si="0"/>
        <v>10</v>
      </c>
      <c r="I89" s="3">
        <f t="shared" si="0"/>
        <v>8</v>
      </c>
      <c r="J89" s="3">
        <f t="shared" si="0"/>
        <v>5</v>
      </c>
      <c r="K89" s="3">
        <f t="shared" si="0"/>
        <v>15</v>
      </c>
      <c r="L89" s="3">
        <f t="shared" si="0"/>
        <v>3</v>
      </c>
      <c r="M89" s="3">
        <f t="shared" si="0"/>
        <v>0</v>
      </c>
      <c r="N89" s="3"/>
      <c r="O89" s="3"/>
      <c r="P89" s="3"/>
      <c r="Q89" s="3"/>
      <c r="S89" s="19"/>
      <c r="T89" s="22"/>
      <c r="U89" s="19"/>
    </row>
    <row r="90" spans="19:21" ht="9">
      <c r="S90" s="19"/>
      <c r="T90" s="20"/>
      <c r="U90" s="19"/>
    </row>
    <row r="91" spans="19:21" ht="9">
      <c r="S91" s="19"/>
      <c r="T91" s="21"/>
      <c r="U91" s="19"/>
    </row>
    <row r="92" spans="19:21" ht="9">
      <c r="S92" s="19"/>
      <c r="T92" s="20"/>
      <c r="U92" s="19"/>
    </row>
    <row r="93" spans="19:21" ht="9">
      <c r="S93" s="19"/>
      <c r="T93" s="21"/>
      <c r="U93" s="19"/>
    </row>
    <row r="94" spans="19:21" ht="9">
      <c r="S94" s="19"/>
      <c r="T94" s="21"/>
      <c r="U94" s="19"/>
    </row>
    <row r="95" spans="19:21" ht="9">
      <c r="S95" s="19"/>
      <c r="T95" s="20"/>
      <c r="U95" s="19"/>
    </row>
    <row r="96" spans="19:21" ht="9">
      <c r="S96" s="19"/>
      <c r="T96" s="20"/>
      <c r="U96" s="19"/>
    </row>
    <row r="97" spans="19:21" ht="9">
      <c r="S97" s="19"/>
      <c r="T97" s="22"/>
      <c r="U97" s="19"/>
    </row>
    <row r="98" spans="19:21" ht="9" customHeight="1">
      <c r="S98" s="19"/>
      <c r="T98" s="22"/>
      <c r="U98" s="19"/>
    </row>
    <row r="99" spans="19:21" ht="9" customHeight="1">
      <c r="S99" s="19"/>
      <c r="T99" s="20"/>
      <c r="U99" s="19"/>
    </row>
    <row r="100" spans="19:21" ht="9" customHeight="1">
      <c r="S100" s="19"/>
      <c r="T100" s="21"/>
      <c r="U100" s="19"/>
    </row>
    <row r="101" spans="19:21" ht="9" customHeight="1">
      <c r="S101" s="19"/>
      <c r="T101" s="20"/>
      <c r="U101" s="19"/>
    </row>
    <row r="102" spans="19:21" ht="9" customHeight="1">
      <c r="S102" s="19"/>
      <c r="T102" s="20"/>
      <c r="U102" s="19"/>
    </row>
    <row r="103" spans="19:21" ht="9" customHeight="1">
      <c r="S103" s="19"/>
      <c r="T103" s="20"/>
      <c r="U103" s="19"/>
    </row>
    <row r="104" spans="19:21" ht="9" customHeight="1">
      <c r="S104" s="19"/>
      <c r="T104" s="20"/>
      <c r="U104" s="19"/>
    </row>
    <row r="105" spans="19:21" ht="9" customHeight="1">
      <c r="S105" s="19"/>
      <c r="T105" s="20"/>
      <c r="U105" s="19"/>
    </row>
    <row r="106" spans="19:21" ht="9" customHeight="1">
      <c r="S106" s="19"/>
      <c r="T106" s="21"/>
      <c r="U106" s="19"/>
    </row>
    <row r="107" spans="19:21" ht="9">
      <c r="S107" s="19"/>
      <c r="T107" s="21"/>
      <c r="U107" s="19"/>
    </row>
    <row r="108" spans="19:21" ht="9">
      <c r="S108" s="19"/>
      <c r="T108" s="21"/>
      <c r="U108" s="19"/>
    </row>
    <row r="109" spans="19:21" ht="9">
      <c r="S109" s="19"/>
      <c r="T109" s="21"/>
      <c r="U109" s="19"/>
    </row>
    <row r="110" spans="19:21" ht="9">
      <c r="S110" s="19"/>
      <c r="T110" s="20"/>
      <c r="U110" s="19"/>
    </row>
    <row r="111" spans="19:21" ht="9">
      <c r="S111" s="19"/>
      <c r="T111" s="22"/>
      <c r="U111" s="19"/>
    </row>
    <row r="112" spans="19:21" ht="9">
      <c r="S112" s="19"/>
      <c r="T112" s="23"/>
      <c r="U112" s="19"/>
    </row>
    <row r="113" spans="19:21" ht="9">
      <c r="S113" s="19"/>
      <c r="T113" s="21"/>
      <c r="U113" s="19"/>
    </row>
    <row r="114" spans="19:21" ht="9">
      <c r="S114" s="19"/>
      <c r="T114" s="20"/>
      <c r="U114" s="19"/>
    </row>
    <row r="115" spans="19:21" ht="9">
      <c r="S115" s="19"/>
      <c r="T115" s="21"/>
      <c r="U115" s="19"/>
    </row>
    <row r="116" spans="19:21" ht="9">
      <c r="S116" s="19"/>
      <c r="T116" s="19"/>
      <c r="U116" s="19"/>
    </row>
    <row r="117" spans="19:21" ht="9">
      <c r="S117" s="19"/>
      <c r="T117" s="19"/>
      <c r="U117" s="19"/>
    </row>
    <row r="118" spans="19:21" ht="9">
      <c r="S118" s="19"/>
      <c r="T118" s="19"/>
      <c r="U118" s="19"/>
    </row>
    <row r="119" spans="19:21" ht="9">
      <c r="S119" s="19"/>
      <c r="T119" s="19"/>
      <c r="U119" s="19"/>
    </row>
    <row r="120" spans="19:21" ht="9">
      <c r="S120" s="19"/>
      <c r="T120" s="19"/>
      <c r="U120" s="19"/>
    </row>
  </sheetData>
  <printOptions horizontalCentered="1" verticalCentered="1"/>
  <pageMargins left="0" right="0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YMUK</cp:lastModifiedBy>
  <cp:lastPrinted>2005-12-16T07:52:37Z</cp:lastPrinted>
  <dcterms:created xsi:type="dcterms:W3CDTF">1996-10-14T23:33:28Z</dcterms:created>
  <dcterms:modified xsi:type="dcterms:W3CDTF">2006-05-16T08:31:44Z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